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202300"/>
  <xr:revisionPtr revIDLastSave="0" documentId="13_ncr:1_{016517BC-8067-4F71-80A9-CD5F3819BDDB}" xr6:coauthVersionLast="47" xr6:coauthVersionMax="47" xr10:uidLastSave="{00000000-0000-0000-0000-000000000000}"/>
  <bookViews>
    <workbookView xWindow="-120" yWindow="-16320" windowWidth="29040" windowHeight="15720" xr2:uid="{3638A166-FF54-4A67-906A-0DEF3DB1856B}"/>
  </bookViews>
  <sheets>
    <sheet name="販売計画書（ひな形）"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6" i="1" l="1"/>
  <c r="I29" i="1"/>
  <c r="J21" i="1"/>
  <c r="J16" i="1"/>
  <c r="D36" i="1"/>
  <c r="D35" i="1"/>
  <c r="D34" i="1"/>
  <c r="C29" i="1"/>
  <c r="D21" i="1"/>
  <c r="D16" i="1"/>
  <c r="J34" i="1"/>
  <c r="J35" i="1" l="1"/>
</calcChain>
</file>

<file path=xl/sharedStrings.xml><?xml version="1.0" encoding="utf-8"?>
<sst xmlns="http://schemas.openxmlformats.org/spreadsheetml/2006/main" count="66" uniqueCount="36">
  <si>
    <t>①当日の予定販売個数</t>
    <rPh sb="1" eb="3">
      <t>トウジツ</t>
    </rPh>
    <rPh sb="4" eb="10">
      <t>ヨテイハンバイコスウ</t>
    </rPh>
    <phoneticPr fontId="1"/>
  </si>
  <si>
    <t>②１個当たりの予定販売価格</t>
    <rPh sb="2" eb="3">
      <t>コ</t>
    </rPh>
    <rPh sb="3" eb="4">
      <t>ア</t>
    </rPh>
    <rPh sb="7" eb="13">
      <t>ヨテイハンバイカカク</t>
    </rPh>
    <phoneticPr fontId="1"/>
  </si>
  <si>
    <t>③予定売上高（①×②）</t>
    <rPh sb="1" eb="3">
      <t>ヨテイ</t>
    </rPh>
    <rPh sb="3" eb="6">
      <t>ウリアゲダカ</t>
    </rPh>
    <phoneticPr fontId="1"/>
  </si>
  <si>
    <t>個（セット）</t>
    <rPh sb="0" eb="1">
      <t>コ</t>
    </rPh>
    <phoneticPr fontId="1"/>
  </si>
  <si>
    <t>円</t>
    <rPh sb="0" eb="1">
      <t>エン</t>
    </rPh>
    <phoneticPr fontId="1"/>
  </si>
  <si>
    <t>④当日の実際販売個数</t>
    <rPh sb="1" eb="3">
      <t>トウジツ</t>
    </rPh>
    <rPh sb="4" eb="10">
      <t>ジッサイハンバイコスウ</t>
    </rPh>
    <phoneticPr fontId="1"/>
  </si>
  <si>
    <t>⑤１個当たりの実際販売価格</t>
    <rPh sb="2" eb="4">
      <t>コア</t>
    </rPh>
    <rPh sb="7" eb="13">
      <t>ジッサイハンバイカカク</t>
    </rPh>
    <phoneticPr fontId="1"/>
  </si>
  <si>
    <t>⑥実際売上高（④×⑤）</t>
    <rPh sb="1" eb="6">
      <t>ジッサイウリアゲダカ</t>
    </rPh>
    <phoneticPr fontId="1"/>
  </si>
  <si>
    <t>⑤冷蔵庫など当日の設備に関するお金など</t>
    <rPh sb="1" eb="4">
      <t>レイゾウコ</t>
    </rPh>
    <rPh sb="6" eb="8">
      <t>トウジツ</t>
    </rPh>
    <rPh sb="9" eb="11">
      <t>セツビ</t>
    </rPh>
    <rPh sb="12" eb="13">
      <t>カン</t>
    </rPh>
    <rPh sb="16" eb="17">
      <t>カネ</t>
    </rPh>
    <phoneticPr fontId="1"/>
  </si>
  <si>
    <t>⑥教室の装飾に使用したお金など</t>
    <rPh sb="1" eb="3">
      <t>キョウシツ</t>
    </rPh>
    <rPh sb="4" eb="6">
      <t>ソウショク</t>
    </rPh>
    <rPh sb="7" eb="9">
      <t>シヨウ</t>
    </rPh>
    <rPh sb="12" eb="13">
      <t>カネ</t>
    </rPh>
    <phoneticPr fontId="1"/>
  </si>
  <si>
    <t>⑦その他、使用したお金</t>
    <rPh sb="3" eb="4">
      <t>ホカ</t>
    </rPh>
    <rPh sb="5" eb="7">
      <t>シヨウ</t>
    </rPh>
    <rPh sb="10" eb="11">
      <t>カネ</t>
    </rPh>
    <phoneticPr fontId="1"/>
  </si>
  <si>
    <t>⑧販売するために使ったお金の合計（③～⑦）</t>
    <rPh sb="1" eb="3">
      <t>ハンバイ</t>
    </rPh>
    <rPh sb="8" eb="9">
      <t>ツカ</t>
    </rPh>
    <rPh sb="12" eb="13">
      <t>カネ</t>
    </rPh>
    <rPh sb="14" eb="16">
      <t>ゴウケイ</t>
    </rPh>
    <phoneticPr fontId="1"/>
  </si>
  <si>
    <t>予定売上高</t>
    <rPh sb="0" eb="5">
      <t>ヨテイウリアゲダカ</t>
    </rPh>
    <phoneticPr fontId="1"/>
  </si>
  <si>
    <t>予定の販売するためのお金合計</t>
    <rPh sb="0" eb="2">
      <t>ヨテイ</t>
    </rPh>
    <rPh sb="3" eb="5">
      <t>ハンバイ</t>
    </rPh>
    <rPh sb="11" eb="12">
      <t>カネ</t>
    </rPh>
    <rPh sb="12" eb="14">
      <t>ゴウケイ</t>
    </rPh>
    <phoneticPr fontId="1"/>
  </si>
  <si>
    <t>予定の利益金額</t>
    <rPh sb="0" eb="2">
      <t>ヨテイ</t>
    </rPh>
    <rPh sb="3" eb="5">
      <t>リエキ</t>
    </rPh>
    <rPh sb="5" eb="7">
      <t>キンガク</t>
    </rPh>
    <phoneticPr fontId="1"/>
  </si>
  <si>
    <t>①実際の野菜の仕入れ個数</t>
    <rPh sb="1" eb="3">
      <t>ジッサイ</t>
    </rPh>
    <rPh sb="4" eb="6">
      <t>ヤサイ</t>
    </rPh>
    <rPh sb="7" eb="9">
      <t>シイ</t>
    </rPh>
    <rPh sb="10" eb="12">
      <t>コスウ</t>
    </rPh>
    <phoneticPr fontId="1"/>
  </si>
  <si>
    <t>②実際の野菜の仕入れ単価</t>
    <rPh sb="1" eb="3">
      <t>ジッサイ</t>
    </rPh>
    <rPh sb="4" eb="6">
      <t>ヤサイ</t>
    </rPh>
    <rPh sb="7" eb="9">
      <t>シイ</t>
    </rPh>
    <rPh sb="10" eb="12">
      <t>タンカ</t>
    </rPh>
    <phoneticPr fontId="1"/>
  </si>
  <si>
    <t>③実際の野菜の仕入れコスト（①×②）</t>
    <rPh sb="1" eb="3">
      <t>ジッサイ</t>
    </rPh>
    <rPh sb="4" eb="6">
      <t>ヤサイ</t>
    </rPh>
    <rPh sb="7" eb="9">
      <t>シイ</t>
    </rPh>
    <phoneticPr fontId="1"/>
  </si>
  <si>
    <t>④実際の野菜以外の商品材料代</t>
    <rPh sb="1" eb="3">
      <t>ジッサイ</t>
    </rPh>
    <rPh sb="4" eb="8">
      <t>ヤサイイガイ</t>
    </rPh>
    <rPh sb="9" eb="11">
      <t>ショウヒン</t>
    </rPh>
    <rPh sb="11" eb="14">
      <t>ザイリョウダイ</t>
    </rPh>
    <phoneticPr fontId="1"/>
  </si>
  <si>
    <t>①予定の野菜の仕入れ個数</t>
    <rPh sb="1" eb="3">
      <t>ヨテイ</t>
    </rPh>
    <rPh sb="4" eb="6">
      <t>ヤサイ</t>
    </rPh>
    <rPh sb="7" eb="9">
      <t>シイ</t>
    </rPh>
    <rPh sb="10" eb="12">
      <t>コスウ</t>
    </rPh>
    <phoneticPr fontId="1"/>
  </si>
  <si>
    <t>③予定の野菜の仕入れコスト（①×②）</t>
    <rPh sb="1" eb="3">
      <t>ヨテイ</t>
    </rPh>
    <rPh sb="4" eb="6">
      <t>ヤサイ</t>
    </rPh>
    <rPh sb="7" eb="9">
      <t>シイ</t>
    </rPh>
    <phoneticPr fontId="1"/>
  </si>
  <si>
    <t>②予定の野菜の仕入れ単価</t>
    <rPh sb="1" eb="3">
      <t>ヨテイ</t>
    </rPh>
    <rPh sb="4" eb="6">
      <t>ヤサイ</t>
    </rPh>
    <rPh sb="7" eb="9">
      <t>シイ</t>
    </rPh>
    <rPh sb="10" eb="12">
      <t>タンカ</t>
    </rPh>
    <phoneticPr fontId="1"/>
  </si>
  <si>
    <t>④予定の野菜以外の商品材料代</t>
    <rPh sb="1" eb="3">
      <t>ヨテイ</t>
    </rPh>
    <rPh sb="4" eb="8">
      <t>ヤサイイガイ</t>
    </rPh>
    <rPh sb="9" eb="11">
      <t>ショウヒン</t>
    </rPh>
    <rPh sb="11" eb="14">
      <t>ザイリョウダイ</t>
    </rPh>
    <phoneticPr fontId="1"/>
  </si>
  <si>
    <t>実際売上高</t>
    <rPh sb="0" eb="2">
      <t>ジッサイ</t>
    </rPh>
    <rPh sb="2" eb="4">
      <t>ウリアゲ</t>
    </rPh>
    <rPh sb="4" eb="5">
      <t>ダカ</t>
    </rPh>
    <phoneticPr fontId="1"/>
  </si>
  <si>
    <t>実際の販売するためのお金合計</t>
    <rPh sb="0" eb="2">
      <t>ジッサイ</t>
    </rPh>
    <rPh sb="3" eb="5">
      <t>ハンバイ</t>
    </rPh>
    <rPh sb="11" eb="12">
      <t>カネ</t>
    </rPh>
    <rPh sb="12" eb="14">
      <t>ゴウケイ</t>
    </rPh>
    <phoneticPr fontId="1"/>
  </si>
  <si>
    <t>実際の利益金額</t>
    <rPh sb="0" eb="2">
      <t>ジッサイ</t>
    </rPh>
    <rPh sb="3" eb="5">
      <t>リエキ</t>
    </rPh>
    <rPh sb="5" eb="7">
      <t>キンガク</t>
    </rPh>
    <phoneticPr fontId="1"/>
  </si>
  <si>
    <t>・まず、左側の予算の金額（１～３）について話し合いましょう。</t>
    <rPh sb="4" eb="6">
      <t>ヒダリガワ</t>
    </rPh>
    <rPh sb="7" eb="9">
      <t>ヨサン</t>
    </rPh>
    <rPh sb="10" eb="12">
      <t>キンガク</t>
    </rPh>
    <rPh sb="21" eb="22">
      <t>ハナ</t>
    </rPh>
    <rPh sb="23" eb="24">
      <t>ア</t>
    </rPh>
    <phoneticPr fontId="1"/>
  </si>
  <si>
    <t>・文化祭が終わったら、右側の実際の金額（４～６）を計算しましょう。</t>
    <rPh sb="1" eb="4">
      <t>ブンカサイ</t>
    </rPh>
    <rPh sb="5" eb="6">
      <t>オ</t>
    </rPh>
    <rPh sb="11" eb="13">
      <t>ミギガワ</t>
    </rPh>
    <rPh sb="14" eb="16">
      <t>ジッサイ</t>
    </rPh>
    <rPh sb="17" eb="19">
      <t>キンガク</t>
    </rPh>
    <rPh sb="25" eb="27">
      <t>ケイサン</t>
    </rPh>
    <phoneticPr fontId="1"/>
  </si>
  <si>
    <t>・予算と実際を比較して、良かった点、改善できる点を話し合い、改善案の作成に繋げましょう。</t>
    <rPh sb="1" eb="3">
      <t>ヨサン</t>
    </rPh>
    <rPh sb="4" eb="6">
      <t>ジッサイ</t>
    </rPh>
    <rPh sb="7" eb="9">
      <t>ヒカク</t>
    </rPh>
    <rPh sb="12" eb="13">
      <t>ヨ</t>
    </rPh>
    <rPh sb="16" eb="17">
      <t>テン</t>
    </rPh>
    <rPh sb="18" eb="20">
      <t>カイゼン</t>
    </rPh>
    <rPh sb="23" eb="24">
      <t>テン</t>
    </rPh>
    <rPh sb="25" eb="26">
      <t>ハナ</t>
    </rPh>
    <rPh sb="27" eb="28">
      <t>ア</t>
    </rPh>
    <rPh sb="30" eb="33">
      <t>カイゼンアン</t>
    </rPh>
    <rPh sb="34" eb="36">
      <t>サクセイ</t>
    </rPh>
    <rPh sb="37" eb="38">
      <t>ツナ</t>
    </rPh>
    <phoneticPr fontId="1"/>
  </si>
  <si>
    <t>1．原価の予算の計算（商品を販売するためにかかるコストの集計）</t>
    <rPh sb="2" eb="4">
      <t>ゲンカ</t>
    </rPh>
    <rPh sb="5" eb="7">
      <t>ヨサン</t>
    </rPh>
    <rPh sb="8" eb="10">
      <t>ケイサン</t>
    </rPh>
    <rPh sb="11" eb="13">
      <t>ショウヒン</t>
    </rPh>
    <rPh sb="14" eb="16">
      <t>ハンバイ</t>
    </rPh>
    <rPh sb="28" eb="30">
      <t>シュウケイ</t>
    </rPh>
    <phoneticPr fontId="1"/>
  </si>
  <si>
    <t>4．実際の原価の計算（商品を販売するためにかかるコストの集計）</t>
    <rPh sb="2" eb="4">
      <t>ジッサイ</t>
    </rPh>
    <rPh sb="5" eb="7">
      <t>ゲンカ</t>
    </rPh>
    <rPh sb="8" eb="10">
      <t>ケイサン</t>
    </rPh>
    <rPh sb="11" eb="13">
      <t>ショウヒン</t>
    </rPh>
    <rPh sb="14" eb="16">
      <t>ハンバイ</t>
    </rPh>
    <rPh sb="28" eb="30">
      <t>シュウケイ</t>
    </rPh>
    <phoneticPr fontId="1"/>
  </si>
  <si>
    <t>2．売上の予算の計算</t>
    <rPh sb="2" eb="3">
      <t>ウ</t>
    </rPh>
    <rPh sb="3" eb="4">
      <t>ア</t>
    </rPh>
    <rPh sb="5" eb="7">
      <t>ヨサン</t>
    </rPh>
    <rPh sb="8" eb="10">
      <t>ケイサン</t>
    </rPh>
    <phoneticPr fontId="1"/>
  </si>
  <si>
    <t>5．実際の売上の計算</t>
    <rPh sb="2" eb="4">
      <t>ジッサイ</t>
    </rPh>
    <rPh sb="5" eb="6">
      <t>ウ</t>
    </rPh>
    <rPh sb="6" eb="7">
      <t>ア</t>
    </rPh>
    <rPh sb="8" eb="10">
      <t/>
    </rPh>
    <phoneticPr fontId="1"/>
  </si>
  <si>
    <t>３．予定の利益の計算</t>
    <rPh sb="2" eb="4">
      <t>ヨテイ</t>
    </rPh>
    <rPh sb="5" eb="7">
      <t>リエキ</t>
    </rPh>
    <rPh sb="8" eb="10">
      <t>ケイサン</t>
    </rPh>
    <phoneticPr fontId="1"/>
  </si>
  <si>
    <t>６．実際の利益の計算</t>
    <rPh sb="2" eb="4">
      <t>ジッサイ</t>
    </rPh>
    <rPh sb="5" eb="7">
      <t>リエキ</t>
    </rPh>
    <rPh sb="8" eb="10">
      <t>ケイサン</t>
    </rPh>
    <phoneticPr fontId="1"/>
  </si>
  <si>
    <t>７．振り返り（予定と実際の比較）</t>
    <rPh sb="2" eb="3">
      <t>フ</t>
    </rPh>
    <rPh sb="4" eb="5">
      <t>カエ</t>
    </rPh>
    <rPh sb="7" eb="9">
      <t>ヨテイ</t>
    </rPh>
    <rPh sb="10" eb="12">
      <t>ジッサイ</t>
    </rPh>
    <rPh sb="13" eb="15">
      <t>ヒカク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</si>
</sst>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游ゴシック"/>
      <family val="2"/>
      <charset val="128"/>
      <scheme val="minor"/>
    </font>
    <font>
      <sz val="6"/>
      <name val="游ゴシック"/>
      <family val="2"/>
      <charset val="128"/>
      <scheme val="minor"/>
    </font>
    <font>
      <sz val="11"/>
      <color theme="1"/>
      <name val="BIZ UDPゴシック"/>
      <family val="3"/>
      <charset val="128"/>
    </font>
    <font>
      <sz val="12"/>
      <color theme="1"/>
      <name val="BIZ UDPゴシック"/>
      <family val="3"/>
      <charset val="128"/>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Dashed">
        <color auto="1"/>
      </left>
      <right/>
      <top/>
      <bottom/>
      <diagonal/>
    </border>
  </borders>
  <cellStyleXfs count="1">
    <xf numFmtId="0" fontId="0" fillId="0" borderId="0">
      <alignment vertical="center"/>
    </xf>
  </cellStyleXfs>
  <cellXfs count="8">
    <xf numFmtId="0" fontId="0" fillId="0" borderId="0" xfId="0">
      <alignment vertical="center"/>
    </xf>
    <xf numFmtId="0" fontId="2" fillId="0" borderId="0" xfId="0" applyFont="1">
      <alignment vertical="center"/>
    </xf>
    <xf numFmtId="0" fontId="3" fillId="0" borderId="0" xfId="0" applyFont="1">
      <alignment vertical="center"/>
    </xf>
    <xf numFmtId="0" fontId="3" fillId="0" borderId="2" xfId="0" applyFont="1" applyBorder="1">
      <alignment vertical="center"/>
    </xf>
    <xf numFmtId="0" fontId="3" fillId="0" borderId="1" xfId="0" applyFont="1" applyBorder="1">
      <alignment vertical="center"/>
    </xf>
    <xf numFmtId="0" fontId="3" fillId="2" borderId="1" xfId="0" applyFont="1" applyFill="1" applyBorder="1">
      <alignment vertical="center"/>
    </xf>
    <xf numFmtId="0" fontId="3" fillId="0" borderId="0" xfId="0" applyFont="1" applyAlignment="1">
      <alignment horizontal="left" vertical="center"/>
    </xf>
    <xf numFmtId="0" fontId="3" fillId="0" borderId="1"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66675</xdr:colOff>
      <xdr:row>23</xdr:row>
      <xdr:rowOff>138112</xdr:rowOff>
    </xdr:from>
    <xdr:to>
      <xdr:col>1</xdr:col>
      <xdr:colOff>42863</xdr:colOff>
      <xdr:row>24</xdr:row>
      <xdr:rowOff>161925</xdr:rowOff>
    </xdr:to>
    <xdr:sp macro="" textlink="">
      <xdr:nvSpPr>
        <xdr:cNvPr id="2" name="楕円 1">
          <a:extLst>
            <a:ext uri="{FF2B5EF4-FFF2-40B4-BE49-F238E27FC236}">
              <a16:creationId xmlns:a16="http://schemas.microsoft.com/office/drawing/2014/main" id="{86051278-90CD-C6D6-1F7B-429CD2CAF7E8}"/>
            </a:ext>
          </a:extLst>
        </xdr:cNvPr>
        <xdr:cNvSpPr/>
      </xdr:nvSpPr>
      <xdr:spPr>
        <a:xfrm>
          <a:off x="66675" y="3002367"/>
          <a:ext cx="665231" cy="334558"/>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r>
            <a:rPr kumimoji="1" lang="en-US" altLang="ja-JP" sz="800">
              <a:solidFill>
                <a:sysClr val="windowText" lastClr="000000"/>
              </a:solidFill>
              <a:latin typeface="BIZ UDPゴシック" panose="020B0400000000000000" pitchFamily="50" charset="-128"/>
              <a:ea typeface="BIZ UDPゴシック" panose="020B0400000000000000" pitchFamily="50" charset="-128"/>
            </a:rPr>
            <a:t>2</a:t>
          </a:r>
          <a:endParaRPr kumimoji="1" lang="ja-JP" altLang="en-US" sz="80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1</xdr:col>
      <xdr:colOff>85726</xdr:colOff>
      <xdr:row>23</xdr:row>
      <xdr:rowOff>109538</xdr:rowOff>
    </xdr:from>
    <xdr:to>
      <xdr:col>4</xdr:col>
      <xdr:colOff>571500</xdr:colOff>
      <xdr:row>25</xdr:row>
      <xdr:rowOff>61913</xdr:rowOff>
    </xdr:to>
    <xdr:sp macro="" textlink="">
      <xdr:nvSpPr>
        <xdr:cNvPr id="3" name="正方形/長方形 2">
          <a:extLst>
            <a:ext uri="{FF2B5EF4-FFF2-40B4-BE49-F238E27FC236}">
              <a16:creationId xmlns:a16="http://schemas.microsoft.com/office/drawing/2014/main" id="{96700D4E-0692-DFE9-0CF8-56B9B9600597}"/>
            </a:ext>
          </a:extLst>
        </xdr:cNvPr>
        <xdr:cNvSpPr/>
      </xdr:nvSpPr>
      <xdr:spPr>
        <a:xfrm>
          <a:off x="774769" y="2973793"/>
          <a:ext cx="4471412" cy="573865"/>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・文化祭で、販売したい商品の個数と販売価格を①と②に記入しよう。</a:t>
          </a:r>
        </a:p>
      </xdr:txBody>
    </xdr:sp>
    <xdr:clientData/>
  </xdr:twoCellAnchor>
  <xdr:twoCellAnchor>
    <xdr:from>
      <xdr:col>0</xdr:col>
      <xdr:colOff>85725</xdr:colOff>
      <xdr:row>10</xdr:row>
      <xdr:rowOff>95250</xdr:rowOff>
    </xdr:from>
    <xdr:to>
      <xdr:col>1</xdr:col>
      <xdr:colOff>61913</xdr:colOff>
      <xdr:row>11</xdr:row>
      <xdr:rowOff>119063</xdr:rowOff>
    </xdr:to>
    <xdr:sp macro="" textlink="">
      <xdr:nvSpPr>
        <xdr:cNvPr id="4" name="楕円 3">
          <a:extLst>
            <a:ext uri="{FF2B5EF4-FFF2-40B4-BE49-F238E27FC236}">
              <a16:creationId xmlns:a16="http://schemas.microsoft.com/office/drawing/2014/main" id="{B40E3C74-F073-49B0-9377-5EAF336D5302}"/>
            </a:ext>
          </a:extLst>
        </xdr:cNvPr>
        <xdr:cNvSpPr/>
      </xdr:nvSpPr>
      <xdr:spPr>
        <a:xfrm>
          <a:off x="85725" y="5445463"/>
          <a:ext cx="665231" cy="334557"/>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手順</a:t>
          </a:r>
          <a:r>
            <a:rPr kumimoji="1" lang="en-US" altLang="ja-JP" sz="800">
              <a:solidFill>
                <a:sysClr val="windowText" lastClr="000000"/>
              </a:solidFill>
              <a:latin typeface="BIZ UDPゴシック" panose="020B0400000000000000" pitchFamily="50" charset="-128"/>
              <a:ea typeface="BIZ UDPゴシック" panose="020B0400000000000000" pitchFamily="50" charset="-128"/>
            </a:rPr>
            <a:t>1</a:t>
          </a:r>
          <a:endParaRPr kumimoji="1" lang="ja-JP" altLang="en-US" sz="800">
            <a:solidFill>
              <a:sysClr val="windowText" lastClr="000000"/>
            </a:solidFill>
            <a:latin typeface="BIZ UDPゴシック" panose="020B0400000000000000" pitchFamily="50" charset="-128"/>
            <a:ea typeface="BIZ UDPゴシック" panose="020B0400000000000000" pitchFamily="50" charset="-128"/>
          </a:endParaRPr>
        </a:p>
      </xdr:txBody>
    </xdr:sp>
    <xdr:clientData/>
  </xdr:twoCellAnchor>
  <xdr:twoCellAnchor>
    <xdr:from>
      <xdr:col>1</xdr:col>
      <xdr:colOff>114301</xdr:colOff>
      <xdr:row>10</xdr:row>
      <xdr:rowOff>104775</xdr:rowOff>
    </xdr:from>
    <xdr:to>
      <xdr:col>5</xdr:col>
      <xdr:colOff>209550</xdr:colOff>
      <xdr:row>12</xdr:row>
      <xdr:rowOff>0</xdr:rowOff>
    </xdr:to>
    <xdr:sp macro="" textlink="">
      <xdr:nvSpPr>
        <xdr:cNvPr id="5" name="正方形/長方形 4">
          <a:extLst>
            <a:ext uri="{FF2B5EF4-FFF2-40B4-BE49-F238E27FC236}">
              <a16:creationId xmlns:a16="http://schemas.microsoft.com/office/drawing/2014/main" id="{F6E0FEE8-E7CF-4BFB-AF46-C6202190FC55}"/>
            </a:ext>
          </a:extLst>
        </xdr:cNvPr>
        <xdr:cNvSpPr/>
      </xdr:nvSpPr>
      <xdr:spPr>
        <a:xfrm>
          <a:off x="803344" y="5454988"/>
          <a:ext cx="4769929" cy="640539"/>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・販売する商品の仕入れに必要なお金や、当日販売するために必要なお金を集計しよう。</a:t>
          </a:r>
        </a:p>
      </xdr:txBody>
    </xdr:sp>
    <xdr:clientData/>
  </xdr:twoCellAnchor>
  <xdr:twoCellAnchor>
    <xdr:from>
      <xdr:col>6</xdr:col>
      <xdr:colOff>413424</xdr:colOff>
      <xdr:row>24</xdr:row>
      <xdr:rowOff>77821</xdr:rowOff>
    </xdr:from>
    <xdr:to>
      <xdr:col>7</xdr:col>
      <xdr:colOff>727750</xdr:colOff>
      <xdr:row>25</xdr:row>
      <xdr:rowOff>144496</xdr:rowOff>
    </xdr:to>
    <xdr:sp macro="" textlink="">
      <xdr:nvSpPr>
        <xdr:cNvPr id="6" name="楕円 5">
          <a:extLst>
            <a:ext uri="{FF2B5EF4-FFF2-40B4-BE49-F238E27FC236}">
              <a16:creationId xmlns:a16="http://schemas.microsoft.com/office/drawing/2014/main" id="{3E15DA8E-AC2E-43E4-938A-1122500D6530}"/>
            </a:ext>
          </a:extLst>
        </xdr:cNvPr>
        <xdr:cNvSpPr/>
      </xdr:nvSpPr>
      <xdr:spPr>
        <a:xfrm>
          <a:off x="6229754" y="7403966"/>
          <a:ext cx="780443" cy="380796"/>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ポイント</a:t>
          </a:r>
        </a:p>
      </xdr:txBody>
    </xdr:sp>
    <xdr:clientData/>
  </xdr:twoCellAnchor>
  <xdr:twoCellAnchor>
    <xdr:from>
      <xdr:col>7</xdr:col>
      <xdr:colOff>550020</xdr:colOff>
      <xdr:row>10</xdr:row>
      <xdr:rowOff>20266</xdr:rowOff>
    </xdr:from>
    <xdr:to>
      <xdr:col>10</xdr:col>
      <xdr:colOff>635743</xdr:colOff>
      <xdr:row>12</xdr:row>
      <xdr:rowOff>256669</xdr:rowOff>
    </xdr:to>
    <xdr:sp macro="" textlink="">
      <xdr:nvSpPr>
        <xdr:cNvPr id="7" name="正方形/長方形 6">
          <a:extLst>
            <a:ext uri="{FF2B5EF4-FFF2-40B4-BE49-F238E27FC236}">
              <a16:creationId xmlns:a16="http://schemas.microsoft.com/office/drawing/2014/main" id="{B2A42629-85C8-4A8E-998D-3C4C4A41941B}"/>
            </a:ext>
          </a:extLst>
        </xdr:cNvPr>
        <xdr:cNvSpPr/>
      </xdr:nvSpPr>
      <xdr:spPr>
        <a:xfrm>
          <a:off x="6832467" y="2948698"/>
          <a:ext cx="3976787" cy="864648"/>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・実際に使ったお金（例えば文房具等を買うなど）については、レシートや領収書をお店で受け取りましょう。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・受け取ったレシートや領収書はしっかりと保管し、その金額に基づいて書きましょう。</a:t>
          </a:r>
        </a:p>
      </xdr:txBody>
    </xdr:sp>
    <xdr:clientData/>
  </xdr:twoCellAnchor>
  <xdr:twoCellAnchor>
    <xdr:from>
      <xdr:col>3</xdr:col>
      <xdr:colOff>490539</xdr:colOff>
      <xdr:row>0</xdr:row>
      <xdr:rowOff>23812</xdr:rowOff>
    </xdr:from>
    <xdr:to>
      <xdr:col>7</xdr:col>
      <xdr:colOff>1076326</xdr:colOff>
      <xdr:row>3</xdr:row>
      <xdr:rowOff>114300</xdr:rowOff>
    </xdr:to>
    <xdr:sp macro="" textlink="">
      <xdr:nvSpPr>
        <xdr:cNvPr id="8" name="正方形/長方形 7">
          <a:extLst>
            <a:ext uri="{FF2B5EF4-FFF2-40B4-BE49-F238E27FC236}">
              <a16:creationId xmlns:a16="http://schemas.microsoft.com/office/drawing/2014/main" id="{8DBBBD7F-9ACF-48E2-8DA7-BCFCC27E3C1C}"/>
            </a:ext>
          </a:extLst>
        </xdr:cNvPr>
        <xdr:cNvSpPr/>
      </xdr:nvSpPr>
      <xdr:spPr>
        <a:xfrm>
          <a:off x="4100514" y="23812"/>
          <a:ext cx="3109912" cy="804863"/>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4400">
              <a:solidFill>
                <a:sysClr val="windowText" lastClr="000000"/>
              </a:solidFill>
              <a:latin typeface="BIZ UDPゴシック" panose="020B0400000000000000" pitchFamily="50" charset="-128"/>
              <a:ea typeface="BIZ UDPゴシック" panose="020B0400000000000000" pitchFamily="50" charset="-128"/>
            </a:rPr>
            <a:t>販売計画書</a:t>
          </a:r>
        </a:p>
      </xdr:txBody>
    </xdr:sp>
    <xdr:clientData/>
  </xdr:twoCellAnchor>
  <xdr:twoCellAnchor>
    <xdr:from>
      <xdr:col>1</xdr:col>
      <xdr:colOff>280988</xdr:colOff>
      <xdr:row>43</xdr:row>
      <xdr:rowOff>57150</xdr:rowOff>
    </xdr:from>
    <xdr:to>
      <xdr:col>10</xdr:col>
      <xdr:colOff>409575</xdr:colOff>
      <xdr:row>45</xdr:row>
      <xdr:rowOff>76200</xdr:rowOff>
    </xdr:to>
    <xdr:sp macro="" textlink="">
      <xdr:nvSpPr>
        <xdr:cNvPr id="9" name="正方形/長方形 8">
          <a:extLst>
            <a:ext uri="{FF2B5EF4-FFF2-40B4-BE49-F238E27FC236}">
              <a16:creationId xmlns:a16="http://schemas.microsoft.com/office/drawing/2014/main" id="{FE100E6F-A768-4C77-9300-433A050AA148}"/>
            </a:ext>
          </a:extLst>
        </xdr:cNvPr>
        <xdr:cNvSpPr/>
      </xdr:nvSpPr>
      <xdr:spPr>
        <a:xfrm>
          <a:off x="966788" y="9915525"/>
          <a:ext cx="9339262" cy="49530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latin typeface="BIZ UDPゴシック" panose="020B0400000000000000" pitchFamily="50" charset="-128"/>
              <a:ea typeface="BIZ UDPゴシック" panose="020B0400000000000000" pitchFamily="50" charset="-128"/>
            </a:rPr>
            <a:t>３と６を比較して、上手くいったこと、いかなかったことを挙げて、グループで共有しよう。比較する際は下記の項目に注目してみよう。</a:t>
          </a:r>
        </a:p>
      </xdr:txBody>
    </xdr:sp>
    <xdr:clientData/>
  </xdr:twoCellAnchor>
  <xdr:twoCellAnchor>
    <xdr:from>
      <xdr:col>0</xdr:col>
      <xdr:colOff>90487</xdr:colOff>
      <xdr:row>37</xdr:row>
      <xdr:rowOff>180975</xdr:rowOff>
    </xdr:from>
    <xdr:to>
      <xdr:col>1</xdr:col>
      <xdr:colOff>180975</xdr:colOff>
      <xdr:row>39</xdr:row>
      <xdr:rowOff>47625</xdr:rowOff>
    </xdr:to>
    <xdr:sp macro="" textlink="">
      <xdr:nvSpPr>
        <xdr:cNvPr id="10" name="楕円 9">
          <a:extLst>
            <a:ext uri="{FF2B5EF4-FFF2-40B4-BE49-F238E27FC236}">
              <a16:creationId xmlns:a16="http://schemas.microsoft.com/office/drawing/2014/main" id="{FA4CB1B3-FF94-4C2F-8F10-14339C4ED81A}"/>
            </a:ext>
          </a:extLst>
        </xdr:cNvPr>
        <xdr:cNvSpPr/>
      </xdr:nvSpPr>
      <xdr:spPr>
        <a:xfrm>
          <a:off x="90487" y="8610600"/>
          <a:ext cx="776288" cy="342900"/>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ポイント</a:t>
          </a:r>
        </a:p>
      </xdr:txBody>
    </xdr:sp>
    <xdr:clientData/>
  </xdr:twoCellAnchor>
  <xdr:twoCellAnchor>
    <xdr:from>
      <xdr:col>1</xdr:col>
      <xdr:colOff>257176</xdr:colOff>
      <xdr:row>39</xdr:row>
      <xdr:rowOff>80964</xdr:rowOff>
    </xdr:from>
    <xdr:to>
      <xdr:col>4</xdr:col>
      <xdr:colOff>333374</xdr:colOff>
      <xdr:row>41</xdr:row>
      <xdr:rowOff>1</xdr:rowOff>
    </xdr:to>
    <xdr:sp macro="" textlink="">
      <xdr:nvSpPr>
        <xdr:cNvPr id="11" name="正方形/長方形 10">
          <a:extLst>
            <a:ext uri="{FF2B5EF4-FFF2-40B4-BE49-F238E27FC236}">
              <a16:creationId xmlns:a16="http://schemas.microsoft.com/office/drawing/2014/main" id="{0409D624-324F-4F9A-94CA-95FAD7DFA112}"/>
            </a:ext>
          </a:extLst>
        </xdr:cNvPr>
        <xdr:cNvSpPr/>
      </xdr:nvSpPr>
      <xdr:spPr>
        <a:xfrm>
          <a:off x="942976" y="12868277"/>
          <a:ext cx="4062411" cy="538162"/>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・１～３を記入したら、クラス内、生徒会に予算の段階の計画書を提出して報告しましょう。</a:t>
          </a:r>
        </a:p>
      </xdr:txBody>
    </xdr:sp>
    <xdr:clientData/>
  </xdr:twoCellAnchor>
  <xdr:twoCellAnchor>
    <xdr:from>
      <xdr:col>0</xdr:col>
      <xdr:colOff>585788</xdr:colOff>
      <xdr:row>45</xdr:row>
      <xdr:rowOff>19050</xdr:rowOff>
    </xdr:from>
    <xdr:to>
      <xdr:col>2</xdr:col>
      <xdr:colOff>533400</xdr:colOff>
      <xdr:row>47</xdr:row>
      <xdr:rowOff>38100</xdr:rowOff>
    </xdr:to>
    <xdr:sp macro="" textlink="">
      <xdr:nvSpPr>
        <xdr:cNvPr id="12" name="正方形/長方形 11">
          <a:extLst>
            <a:ext uri="{FF2B5EF4-FFF2-40B4-BE49-F238E27FC236}">
              <a16:creationId xmlns:a16="http://schemas.microsoft.com/office/drawing/2014/main" id="{34D3B8F4-3457-424E-9D04-831A86F0F607}"/>
            </a:ext>
          </a:extLst>
        </xdr:cNvPr>
        <xdr:cNvSpPr/>
      </xdr:nvSpPr>
      <xdr:spPr>
        <a:xfrm>
          <a:off x="585788" y="10353675"/>
          <a:ext cx="2566987" cy="49530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latin typeface="BIZ UDPゴシック" panose="020B0400000000000000" pitchFamily="50" charset="-128"/>
              <a:ea typeface="BIZ UDPゴシック" panose="020B0400000000000000" pitchFamily="50" charset="-128"/>
            </a:rPr>
            <a:t>・売上について良かった点、反省点</a:t>
          </a:r>
        </a:p>
      </xdr:txBody>
    </xdr:sp>
    <xdr:clientData/>
  </xdr:twoCellAnchor>
  <xdr:twoCellAnchor>
    <xdr:from>
      <xdr:col>0</xdr:col>
      <xdr:colOff>566738</xdr:colOff>
      <xdr:row>50</xdr:row>
      <xdr:rowOff>204787</xdr:rowOff>
    </xdr:from>
    <xdr:to>
      <xdr:col>2</xdr:col>
      <xdr:colOff>514350</xdr:colOff>
      <xdr:row>52</xdr:row>
      <xdr:rowOff>223837</xdr:rowOff>
    </xdr:to>
    <xdr:sp macro="" textlink="">
      <xdr:nvSpPr>
        <xdr:cNvPr id="13" name="正方形/長方形 12">
          <a:extLst>
            <a:ext uri="{FF2B5EF4-FFF2-40B4-BE49-F238E27FC236}">
              <a16:creationId xmlns:a16="http://schemas.microsoft.com/office/drawing/2014/main" id="{6AE6070A-8F1E-4E07-A5C3-DA2FDF87178F}"/>
            </a:ext>
          </a:extLst>
        </xdr:cNvPr>
        <xdr:cNvSpPr/>
      </xdr:nvSpPr>
      <xdr:spPr>
        <a:xfrm>
          <a:off x="566738" y="16397287"/>
          <a:ext cx="2566987" cy="638175"/>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latin typeface="BIZ UDPゴシック" panose="020B0400000000000000" pitchFamily="50" charset="-128"/>
              <a:ea typeface="BIZ UDPゴシック" panose="020B0400000000000000" pitchFamily="50" charset="-128"/>
            </a:rPr>
            <a:t>・原価について良かった点、反省点</a:t>
          </a:r>
        </a:p>
      </xdr:txBody>
    </xdr:sp>
    <xdr:clientData/>
  </xdr:twoCellAnchor>
  <xdr:twoCellAnchor>
    <xdr:from>
      <xdr:col>1</xdr:col>
      <xdr:colOff>190501</xdr:colOff>
      <xdr:row>37</xdr:row>
      <xdr:rowOff>266702</xdr:rowOff>
    </xdr:from>
    <xdr:to>
      <xdr:col>4</xdr:col>
      <xdr:colOff>423862</xdr:colOff>
      <xdr:row>38</xdr:row>
      <xdr:rowOff>304801</xdr:rowOff>
    </xdr:to>
    <xdr:sp macro="" textlink="">
      <xdr:nvSpPr>
        <xdr:cNvPr id="14" name="正方形/長方形 13">
          <a:extLst>
            <a:ext uri="{FF2B5EF4-FFF2-40B4-BE49-F238E27FC236}">
              <a16:creationId xmlns:a16="http://schemas.microsoft.com/office/drawing/2014/main" id="{31FA7B20-1893-4542-B140-884E617A8F7D}"/>
            </a:ext>
          </a:extLst>
        </xdr:cNvPr>
        <xdr:cNvSpPr/>
      </xdr:nvSpPr>
      <xdr:spPr>
        <a:xfrm>
          <a:off x="876301" y="11815765"/>
          <a:ext cx="4219574" cy="347661"/>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・予定の利益金額がマイナスにならないような計画を立てましょう。</a:t>
          </a:r>
        </a:p>
      </xdr:txBody>
    </xdr:sp>
    <xdr:clientData/>
  </xdr:twoCellAnchor>
  <xdr:twoCellAnchor>
    <xdr:from>
      <xdr:col>6</xdr:col>
      <xdr:colOff>228598</xdr:colOff>
      <xdr:row>10</xdr:row>
      <xdr:rowOff>190501</xdr:rowOff>
    </xdr:from>
    <xdr:to>
      <xdr:col>7</xdr:col>
      <xdr:colOff>542924</xdr:colOff>
      <xdr:row>11</xdr:row>
      <xdr:rowOff>228601</xdr:rowOff>
    </xdr:to>
    <xdr:sp macro="" textlink="">
      <xdr:nvSpPr>
        <xdr:cNvPr id="15" name="楕円 14">
          <a:extLst>
            <a:ext uri="{FF2B5EF4-FFF2-40B4-BE49-F238E27FC236}">
              <a16:creationId xmlns:a16="http://schemas.microsoft.com/office/drawing/2014/main" id="{AFEE4690-80EE-4C46-ABFA-886743971768}"/>
            </a:ext>
          </a:extLst>
        </xdr:cNvPr>
        <xdr:cNvSpPr/>
      </xdr:nvSpPr>
      <xdr:spPr>
        <a:xfrm>
          <a:off x="6048373" y="5548314"/>
          <a:ext cx="776289" cy="347662"/>
        </a:xfrm>
        <a:prstGeom prst="ellipse">
          <a:avLst/>
        </a:prstGeom>
        <a:noFill/>
        <a:ln w="9525">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latin typeface="BIZ UDPゴシック" panose="020B0400000000000000" pitchFamily="50" charset="-128"/>
              <a:ea typeface="BIZ UDPゴシック" panose="020B0400000000000000" pitchFamily="50" charset="-128"/>
            </a:rPr>
            <a:t>ポイント</a:t>
          </a:r>
        </a:p>
      </xdr:txBody>
    </xdr:sp>
    <xdr:clientData/>
  </xdr:twoCellAnchor>
  <xdr:twoCellAnchor>
    <xdr:from>
      <xdr:col>7</xdr:col>
      <xdr:colOff>926763</xdr:colOff>
      <xdr:row>24</xdr:row>
      <xdr:rowOff>126424</xdr:rowOff>
    </xdr:from>
    <xdr:to>
      <xdr:col>11</xdr:col>
      <xdr:colOff>632296</xdr:colOff>
      <xdr:row>26</xdr:row>
      <xdr:rowOff>78800</xdr:rowOff>
    </xdr:to>
    <xdr:sp macro="" textlink="">
      <xdr:nvSpPr>
        <xdr:cNvPr id="16" name="正方形/長方形 15">
          <a:extLst>
            <a:ext uri="{FF2B5EF4-FFF2-40B4-BE49-F238E27FC236}">
              <a16:creationId xmlns:a16="http://schemas.microsoft.com/office/drawing/2014/main" id="{E52541BA-B6CA-4A1B-AB51-93D48BE44C31}"/>
            </a:ext>
          </a:extLst>
        </xdr:cNvPr>
        <xdr:cNvSpPr/>
      </xdr:nvSpPr>
      <xdr:spPr>
        <a:xfrm>
          <a:off x="7209210" y="7452569"/>
          <a:ext cx="4457901" cy="580620"/>
        </a:xfrm>
        <a:prstGeom prst="rect">
          <a:avLst/>
        </a:prstGeom>
        <a:noFill/>
        <a:ln w="127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・販売の都度、何個販売したか個数をメモしておきましょう。</a:t>
          </a:r>
          <a:endParaRPr kumimoji="1" lang="en-US" altLang="ja-JP" sz="1100">
            <a:solidFill>
              <a:srgbClr val="FF0000"/>
            </a:solidFill>
            <a:latin typeface="BIZ UDPゴシック" panose="020B0400000000000000" pitchFamily="50" charset="-128"/>
            <a:ea typeface="BIZ UDPゴシック" panose="020B0400000000000000" pitchFamily="50" charset="-128"/>
          </a:endParaRPr>
        </a:p>
        <a:p>
          <a:pPr algn="l"/>
          <a:r>
            <a:rPr kumimoji="1" lang="ja-JP" altLang="en-US" sz="1100">
              <a:solidFill>
                <a:srgbClr val="FF0000"/>
              </a:solidFill>
              <a:latin typeface="BIZ UDPゴシック" panose="020B0400000000000000" pitchFamily="50" charset="-128"/>
              <a:ea typeface="BIZ UDPゴシック" panose="020B0400000000000000" pitchFamily="50" charset="-128"/>
            </a:rPr>
            <a:t>・メモした個数と受け取ったお金の金額が一致するか確認しましょう。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C0E7B-302A-4B11-B2B0-C2EE0AF143E1}">
  <sheetPr>
    <pageSetUpPr fitToPage="1"/>
  </sheetPr>
  <dimension ref="A1:K86"/>
  <sheetViews>
    <sheetView tabSelected="1" zoomScaleNormal="100" workbookViewId="0"/>
  </sheetViews>
  <sheetFormatPr defaultColWidth="9" defaultRowHeight="13" x14ac:dyDescent="0.55000000000000004"/>
  <cols>
    <col min="1" max="1" width="9" style="1"/>
    <col min="2" max="2" width="26.83203125" style="1" customWidth="1"/>
    <col min="3" max="3" width="16.08203125" style="1" customWidth="1"/>
    <col min="4" max="4" width="12" style="1" bestFit="1" customWidth="1"/>
    <col min="5" max="5" width="9" style="1"/>
    <col min="6" max="7" width="6.08203125" style="1" customWidth="1"/>
    <col min="8" max="8" width="26.83203125" style="1" customWidth="1"/>
    <col min="9" max="9" width="14.25" style="1" customWidth="1"/>
    <col min="10" max="10" width="11.1640625" style="1" customWidth="1"/>
    <col min="11" max="11" width="11.33203125" style="1" customWidth="1"/>
    <col min="12" max="16384" width="9" style="1"/>
  </cols>
  <sheetData>
    <row r="1" spans="1:11" ht="19" customHeight="1" x14ac:dyDescent="0.55000000000000004"/>
    <row r="2" spans="1:11" ht="19" customHeight="1" x14ac:dyDescent="0.55000000000000004"/>
    <row r="3" spans="1:11" ht="19" customHeight="1" x14ac:dyDescent="0.55000000000000004"/>
    <row r="4" spans="1:11" s="2" customFormat="1" ht="24.4" customHeight="1" x14ac:dyDescent="0.55000000000000004"/>
    <row r="5" spans="1:11" s="2" customFormat="1" ht="24.4" customHeight="1" x14ac:dyDescent="0.55000000000000004">
      <c r="A5" s="2" t="s">
        <v>26</v>
      </c>
    </row>
    <row r="6" spans="1:11" s="2" customFormat="1" ht="24.4" customHeight="1" x14ac:dyDescent="0.55000000000000004">
      <c r="A6" s="2" t="s">
        <v>27</v>
      </c>
    </row>
    <row r="7" spans="1:11" s="2" customFormat="1" ht="24.4" customHeight="1" x14ac:dyDescent="0.55000000000000004">
      <c r="A7" s="2" t="s">
        <v>28</v>
      </c>
    </row>
    <row r="8" spans="1:11" s="2" customFormat="1" ht="24.4" customHeight="1" x14ac:dyDescent="0.55000000000000004"/>
    <row r="9" spans="1:11" s="2" customFormat="1" ht="24.4" customHeight="1" x14ac:dyDescent="0.55000000000000004"/>
    <row r="10" spans="1:11" s="2" customFormat="1" ht="24.4" customHeight="1" x14ac:dyDescent="0.55000000000000004">
      <c r="A10" s="2" t="s">
        <v>29</v>
      </c>
      <c r="G10" s="3"/>
      <c r="H10" s="2" t="s">
        <v>30</v>
      </c>
    </row>
    <row r="11" spans="1:11" s="2" customFormat="1" ht="24.4" customHeight="1" x14ac:dyDescent="0.55000000000000004">
      <c r="G11" s="3"/>
    </row>
    <row r="12" spans="1:11" s="2" customFormat="1" ht="24.4" customHeight="1" x14ac:dyDescent="0.55000000000000004">
      <c r="G12" s="3"/>
    </row>
    <row r="13" spans="1:11" s="2" customFormat="1" ht="24.4" customHeight="1" x14ac:dyDescent="0.55000000000000004">
      <c r="G13" s="3"/>
    </row>
    <row r="14" spans="1:11" s="2" customFormat="1" ht="24.4" customHeight="1" x14ac:dyDescent="0.55000000000000004">
      <c r="B14" s="7" t="s">
        <v>19</v>
      </c>
      <c r="C14" s="7"/>
      <c r="D14" s="4"/>
      <c r="E14" s="2" t="s">
        <v>3</v>
      </c>
      <c r="G14" s="3"/>
      <c r="H14" s="7" t="s">
        <v>15</v>
      </c>
      <c r="I14" s="7"/>
      <c r="J14" s="4"/>
      <c r="K14" s="2" t="s">
        <v>3</v>
      </c>
    </row>
    <row r="15" spans="1:11" s="2" customFormat="1" ht="24.4" customHeight="1" x14ac:dyDescent="0.55000000000000004">
      <c r="B15" s="7" t="s">
        <v>21</v>
      </c>
      <c r="C15" s="7"/>
      <c r="D15" s="4"/>
      <c r="E15" s="2" t="s">
        <v>4</v>
      </c>
      <c r="G15" s="3"/>
      <c r="H15" s="7" t="s">
        <v>16</v>
      </c>
      <c r="I15" s="7"/>
      <c r="J15" s="4"/>
      <c r="K15" s="2" t="s">
        <v>4</v>
      </c>
    </row>
    <row r="16" spans="1:11" s="2" customFormat="1" ht="24.4" customHeight="1" x14ac:dyDescent="0.55000000000000004">
      <c r="B16" s="7" t="s">
        <v>20</v>
      </c>
      <c r="C16" s="7"/>
      <c r="D16" s="4">
        <f>D14*D15</f>
        <v>0</v>
      </c>
      <c r="E16" s="2" t="s">
        <v>4</v>
      </c>
      <c r="G16" s="3"/>
      <c r="H16" s="7" t="s">
        <v>17</v>
      </c>
      <c r="I16" s="7"/>
      <c r="J16" s="4">
        <f>J14*J15</f>
        <v>0</v>
      </c>
      <c r="K16" s="2" t="s">
        <v>4</v>
      </c>
    </row>
    <row r="17" spans="1:11" s="2" customFormat="1" ht="24.4" customHeight="1" x14ac:dyDescent="0.55000000000000004">
      <c r="B17" s="7" t="s">
        <v>22</v>
      </c>
      <c r="C17" s="7"/>
      <c r="D17" s="4"/>
      <c r="E17" s="2" t="s">
        <v>4</v>
      </c>
      <c r="G17" s="3"/>
      <c r="H17" s="7" t="s">
        <v>18</v>
      </c>
      <c r="I17" s="7"/>
      <c r="J17" s="4"/>
      <c r="K17" s="2" t="s">
        <v>4</v>
      </c>
    </row>
    <row r="18" spans="1:11" s="2" customFormat="1" ht="24.4" customHeight="1" x14ac:dyDescent="0.55000000000000004">
      <c r="B18" s="7" t="s">
        <v>8</v>
      </c>
      <c r="C18" s="7"/>
      <c r="D18" s="4"/>
      <c r="E18" s="2" t="s">
        <v>4</v>
      </c>
      <c r="G18" s="3"/>
      <c r="H18" s="7" t="s">
        <v>8</v>
      </c>
      <c r="I18" s="7"/>
      <c r="J18" s="4"/>
      <c r="K18" s="2" t="s">
        <v>4</v>
      </c>
    </row>
    <row r="19" spans="1:11" s="2" customFormat="1" ht="24.4" customHeight="1" x14ac:dyDescent="0.55000000000000004">
      <c r="B19" s="7" t="s">
        <v>9</v>
      </c>
      <c r="C19" s="7"/>
      <c r="D19" s="4"/>
      <c r="E19" s="2" t="s">
        <v>4</v>
      </c>
      <c r="G19" s="3"/>
      <c r="H19" s="7" t="s">
        <v>9</v>
      </c>
      <c r="I19" s="7"/>
      <c r="J19" s="4"/>
      <c r="K19" s="2" t="s">
        <v>4</v>
      </c>
    </row>
    <row r="20" spans="1:11" s="2" customFormat="1" ht="24.4" customHeight="1" x14ac:dyDescent="0.55000000000000004">
      <c r="B20" s="7" t="s">
        <v>10</v>
      </c>
      <c r="C20" s="7"/>
      <c r="D20" s="4"/>
      <c r="E20" s="2" t="s">
        <v>4</v>
      </c>
      <c r="G20" s="3"/>
      <c r="H20" s="7" t="s">
        <v>10</v>
      </c>
      <c r="I20" s="7"/>
      <c r="J20" s="4"/>
      <c r="K20" s="2" t="s">
        <v>4</v>
      </c>
    </row>
    <row r="21" spans="1:11" s="2" customFormat="1" ht="24.4" customHeight="1" x14ac:dyDescent="0.55000000000000004">
      <c r="B21" s="7" t="s">
        <v>11</v>
      </c>
      <c r="C21" s="7"/>
      <c r="D21" s="5">
        <f>SUM(D16:D20)</f>
        <v>0</v>
      </c>
      <c r="E21" s="2" t="s">
        <v>4</v>
      </c>
      <c r="G21" s="3"/>
      <c r="H21" s="7" t="s">
        <v>11</v>
      </c>
      <c r="I21" s="7"/>
      <c r="J21" s="5">
        <f>SUM(J16:J20)</f>
        <v>0</v>
      </c>
      <c r="K21" s="2" t="s">
        <v>4</v>
      </c>
    </row>
    <row r="22" spans="1:11" s="2" customFormat="1" ht="24.4" customHeight="1" x14ac:dyDescent="0.55000000000000004">
      <c r="G22" s="3"/>
    </row>
    <row r="23" spans="1:11" s="2" customFormat="1" ht="24.4" customHeight="1" x14ac:dyDescent="0.55000000000000004">
      <c r="A23" s="2" t="s">
        <v>31</v>
      </c>
      <c r="G23" s="3"/>
    </row>
    <row r="24" spans="1:11" s="2" customFormat="1" ht="24.4" customHeight="1" x14ac:dyDescent="0.55000000000000004">
      <c r="G24" s="3"/>
      <c r="H24" s="2" t="s">
        <v>32</v>
      </c>
    </row>
    <row r="25" spans="1:11" s="2" customFormat="1" ht="24.4" customHeight="1" x14ac:dyDescent="0.55000000000000004">
      <c r="G25" s="3"/>
    </row>
    <row r="26" spans="1:11" s="2" customFormat="1" ht="24.4" customHeight="1" x14ac:dyDescent="0.55000000000000004">
      <c r="G26" s="3"/>
    </row>
    <row r="27" spans="1:11" s="2" customFormat="1" ht="24.4" customHeight="1" x14ac:dyDescent="0.55000000000000004">
      <c r="B27" s="4" t="s">
        <v>0</v>
      </c>
      <c r="C27" s="4"/>
      <c r="D27" s="2" t="s">
        <v>3</v>
      </c>
      <c r="G27" s="3"/>
      <c r="H27" s="4" t="s">
        <v>5</v>
      </c>
      <c r="I27" s="4"/>
      <c r="J27" s="2" t="s">
        <v>3</v>
      </c>
    </row>
    <row r="28" spans="1:11" s="2" customFormat="1" ht="24.4" customHeight="1" x14ac:dyDescent="0.55000000000000004">
      <c r="B28" s="4" t="s">
        <v>1</v>
      </c>
      <c r="C28" s="4"/>
      <c r="D28" s="2" t="s">
        <v>4</v>
      </c>
      <c r="G28" s="3"/>
      <c r="H28" s="4" t="s">
        <v>6</v>
      </c>
      <c r="I28" s="4"/>
      <c r="J28" s="2" t="s">
        <v>4</v>
      </c>
    </row>
    <row r="29" spans="1:11" s="2" customFormat="1" ht="24.4" customHeight="1" x14ac:dyDescent="0.55000000000000004">
      <c r="B29" s="4" t="s">
        <v>2</v>
      </c>
      <c r="C29" s="5">
        <f>C27*C28</f>
        <v>0</v>
      </c>
      <c r="D29" s="2" t="s">
        <v>4</v>
      </c>
      <c r="G29" s="3"/>
      <c r="H29" s="4" t="s">
        <v>7</v>
      </c>
      <c r="I29" s="5">
        <f>I27*I28</f>
        <v>0</v>
      </c>
      <c r="J29" s="2" t="s">
        <v>4</v>
      </c>
    </row>
    <row r="30" spans="1:11" s="2" customFormat="1" ht="24.4" customHeight="1" x14ac:dyDescent="0.55000000000000004">
      <c r="B30" s="6"/>
      <c r="C30" s="6"/>
      <c r="G30" s="3"/>
    </row>
    <row r="31" spans="1:11" s="2" customFormat="1" ht="24.4" customHeight="1" x14ac:dyDescent="0.55000000000000004">
      <c r="G31" s="3"/>
    </row>
    <row r="32" spans="1:11" s="2" customFormat="1" ht="24.4" customHeight="1" x14ac:dyDescent="0.55000000000000004">
      <c r="A32" s="2" t="s">
        <v>33</v>
      </c>
      <c r="G32" s="3"/>
      <c r="H32" s="2" t="s">
        <v>34</v>
      </c>
    </row>
    <row r="33" spans="1:11" s="2" customFormat="1" ht="24.4" customHeight="1" x14ac:dyDescent="0.55000000000000004">
      <c r="G33" s="3"/>
    </row>
    <row r="34" spans="1:11" s="2" customFormat="1" ht="24.4" customHeight="1" x14ac:dyDescent="0.55000000000000004">
      <c r="B34" s="7" t="s">
        <v>12</v>
      </c>
      <c r="C34" s="7"/>
      <c r="D34" s="4">
        <f>C29</f>
        <v>0</v>
      </c>
      <c r="E34" s="2" t="s">
        <v>4</v>
      </c>
      <c r="G34" s="3"/>
      <c r="H34" s="7" t="s">
        <v>23</v>
      </c>
      <c r="I34" s="7"/>
      <c r="J34" s="4">
        <f>I29</f>
        <v>0</v>
      </c>
      <c r="K34" s="2" t="s">
        <v>4</v>
      </c>
    </row>
    <row r="35" spans="1:11" s="2" customFormat="1" ht="24.4" customHeight="1" x14ac:dyDescent="0.55000000000000004">
      <c r="B35" s="7" t="s">
        <v>13</v>
      </c>
      <c r="C35" s="7"/>
      <c r="D35" s="4">
        <f>D21</f>
        <v>0</v>
      </c>
      <c r="E35" s="2" t="s">
        <v>4</v>
      </c>
      <c r="G35" s="3"/>
      <c r="H35" s="7" t="s">
        <v>24</v>
      </c>
      <c r="I35" s="7"/>
      <c r="J35" s="4">
        <f>J21</f>
        <v>0</v>
      </c>
      <c r="K35" s="2" t="s">
        <v>4</v>
      </c>
    </row>
    <row r="36" spans="1:11" s="2" customFormat="1" ht="24.4" customHeight="1" x14ac:dyDescent="0.55000000000000004">
      <c r="B36" s="7" t="s">
        <v>14</v>
      </c>
      <c r="C36" s="7"/>
      <c r="D36" s="5">
        <f>D34-D35</f>
        <v>0</v>
      </c>
      <c r="E36" s="2" t="s">
        <v>4</v>
      </c>
      <c r="G36" s="3"/>
      <c r="H36" s="7" t="s">
        <v>25</v>
      </c>
      <c r="I36" s="7"/>
      <c r="J36" s="5">
        <f>J34-J35</f>
        <v>0</v>
      </c>
      <c r="K36" s="2" t="s">
        <v>4</v>
      </c>
    </row>
    <row r="37" spans="1:11" s="2" customFormat="1" ht="24.4" customHeight="1" x14ac:dyDescent="0.55000000000000004">
      <c r="G37" s="3"/>
    </row>
    <row r="38" spans="1:11" s="2" customFormat="1" ht="24.4" customHeight="1" x14ac:dyDescent="0.55000000000000004">
      <c r="G38" s="3"/>
    </row>
    <row r="39" spans="1:11" s="2" customFormat="1" ht="24.4" customHeight="1" x14ac:dyDescent="0.55000000000000004">
      <c r="G39" s="3"/>
    </row>
    <row r="40" spans="1:11" s="2" customFormat="1" ht="24.4" customHeight="1" x14ac:dyDescent="0.55000000000000004">
      <c r="G40" s="3"/>
    </row>
    <row r="41" spans="1:11" s="2" customFormat="1" ht="24.4" customHeight="1" x14ac:dyDescent="0.55000000000000004">
      <c r="G41" s="3"/>
    </row>
    <row r="42" spans="1:11" s="2" customFormat="1" ht="24.4" customHeight="1" x14ac:dyDescent="0.55000000000000004">
      <c r="G42" s="3"/>
    </row>
    <row r="43" spans="1:11" s="2" customFormat="1" ht="24.4" customHeight="1" x14ac:dyDescent="0.55000000000000004">
      <c r="A43" s="2" t="s">
        <v>35</v>
      </c>
    </row>
    <row r="44" spans="1:11" s="2" customFormat="1" ht="24.4" customHeight="1" x14ac:dyDescent="0.55000000000000004"/>
    <row r="45" spans="1:11" s="2" customFormat="1" ht="24.4" customHeight="1" x14ac:dyDescent="0.55000000000000004"/>
    <row r="46" spans="1:11" s="2" customFormat="1" ht="24.4" customHeight="1" x14ac:dyDescent="0.55000000000000004"/>
    <row r="47" spans="1:11" s="2" customFormat="1" ht="24.4" customHeight="1" x14ac:dyDescent="0.55000000000000004"/>
    <row r="48" spans="1:11" s="2" customFormat="1" ht="24.4" customHeight="1" x14ac:dyDescent="0.55000000000000004"/>
    <row r="49" s="2" customFormat="1" ht="24.4" customHeight="1" x14ac:dyDescent="0.55000000000000004"/>
    <row r="50" s="2" customFormat="1" ht="24.4" customHeight="1" x14ac:dyDescent="0.55000000000000004"/>
    <row r="51" s="2" customFormat="1" ht="24.4" customHeight="1" x14ac:dyDescent="0.55000000000000004"/>
    <row r="52" s="2" customFormat="1" ht="24.4" customHeight="1" x14ac:dyDescent="0.55000000000000004"/>
    <row r="53" s="2" customFormat="1" ht="24.4" customHeight="1" x14ac:dyDescent="0.55000000000000004"/>
    <row r="54" s="2" customFormat="1" ht="24.4" customHeight="1" x14ac:dyDescent="0.55000000000000004"/>
    <row r="55" s="2" customFormat="1" ht="24.4" customHeight="1" x14ac:dyDescent="0.55000000000000004"/>
    <row r="56" s="2" customFormat="1" ht="24.4" customHeight="1" x14ac:dyDescent="0.55000000000000004"/>
    <row r="57" s="2" customFormat="1" ht="24.4" customHeight="1" x14ac:dyDescent="0.55000000000000004"/>
    <row r="58" s="2" customFormat="1" ht="24.4" customHeight="1" x14ac:dyDescent="0.55000000000000004"/>
    <row r="59" s="2" customFormat="1" ht="24.4" customHeight="1" x14ac:dyDescent="0.55000000000000004"/>
    <row r="60" s="2" customFormat="1" ht="24.4" customHeight="1" x14ac:dyDescent="0.55000000000000004"/>
    <row r="61" s="2" customFormat="1" ht="24.4" customHeight="1" x14ac:dyDescent="0.55000000000000004"/>
    <row r="62" s="2" customFormat="1" ht="24.4" customHeight="1" x14ac:dyDescent="0.55000000000000004"/>
    <row r="63" s="2" customFormat="1" ht="24.4" customHeight="1" x14ac:dyDescent="0.55000000000000004"/>
    <row r="64" s="2" customFormat="1" ht="24.4" customHeight="1" x14ac:dyDescent="0.55000000000000004"/>
    <row r="65" s="2" customFormat="1" ht="24.4" customHeight="1" x14ac:dyDescent="0.55000000000000004"/>
    <row r="66" s="2" customFormat="1" ht="24.4" customHeight="1" x14ac:dyDescent="0.55000000000000004"/>
    <row r="67" s="2" customFormat="1" ht="24.4" customHeight="1" x14ac:dyDescent="0.55000000000000004"/>
    <row r="68" s="2" customFormat="1" ht="24.4" customHeight="1" x14ac:dyDescent="0.55000000000000004"/>
    <row r="69" s="2" customFormat="1" ht="24.4" customHeight="1" x14ac:dyDescent="0.55000000000000004"/>
    <row r="70" s="2" customFormat="1" ht="24.4" customHeight="1" x14ac:dyDescent="0.55000000000000004"/>
    <row r="71" s="2" customFormat="1" ht="24.4" customHeight="1" x14ac:dyDescent="0.55000000000000004"/>
    <row r="72" s="2" customFormat="1" ht="24.4" customHeight="1" x14ac:dyDescent="0.55000000000000004"/>
    <row r="73" ht="19" customHeight="1" x14ac:dyDescent="0.55000000000000004"/>
    <row r="74" ht="19" customHeight="1" x14ac:dyDescent="0.55000000000000004"/>
    <row r="75" ht="19" customHeight="1" x14ac:dyDescent="0.55000000000000004"/>
    <row r="76" ht="19" customHeight="1" x14ac:dyDescent="0.55000000000000004"/>
    <row r="77" ht="19" customHeight="1" x14ac:dyDescent="0.55000000000000004"/>
    <row r="78" ht="19" customHeight="1" x14ac:dyDescent="0.55000000000000004"/>
    <row r="79" ht="19" customHeight="1" x14ac:dyDescent="0.55000000000000004"/>
    <row r="80" ht="19" customHeight="1" x14ac:dyDescent="0.55000000000000004"/>
    <row r="81" ht="19" customHeight="1" x14ac:dyDescent="0.55000000000000004"/>
    <row r="82" ht="19" customHeight="1" x14ac:dyDescent="0.55000000000000004"/>
    <row r="83" ht="19" customHeight="1" x14ac:dyDescent="0.55000000000000004"/>
    <row r="84" ht="19" customHeight="1" x14ac:dyDescent="0.55000000000000004"/>
    <row r="85" ht="19" customHeight="1" x14ac:dyDescent="0.55000000000000004"/>
    <row r="86" ht="19" customHeight="1" x14ac:dyDescent="0.55000000000000004"/>
  </sheetData>
  <mergeCells count="22">
    <mergeCell ref="H36:I36"/>
    <mergeCell ref="B20:C20"/>
    <mergeCell ref="B21:C21"/>
    <mergeCell ref="B34:C34"/>
    <mergeCell ref="B35:C35"/>
    <mergeCell ref="B36:C36"/>
    <mergeCell ref="H19:I19"/>
    <mergeCell ref="H20:I20"/>
    <mergeCell ref="H21:I21"/>
    <mergeCell ref="H34:I34"/>
    <mergeCell ref="H35:I35"/>
    <mergeCell ref="H14:I14"/>
    <mergeCell ref="H15:I15"/>
    <mergeCell ref="H16:I16"/>
    <mergeCell ref="H17:I17"/>
    <mergeCell ref="H18:I18"/>
    <mergeCell ref="B19:C19"/>
    <mergeCell ref="B14:C14"/>
    <mergeCell ref="B15:C15"/>
    <mergeCell ref="B16:C16"/>
    <mergeCell ref="B17:C17"/>
    <mergeCell ref="B18:C18"/>
  </mergeCells>
  <phoneticPr fontId="1"/>
  <pageMargins left="0.7" right="0.7" top="0.75" bottom="0.75" header="0.3" footer="0.3"/>
  <pageSetup paperSize="9" scale="5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販売計画書（ひな形）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2026-03-18T05:30:06Z</dcterms:created>
  <dcterms:modified xsi:type="dcterms:W3CDTF">2026-03-18T06:21:42Z</dcterms:modified>
</cp:coreProperties>
</file>