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0" documentId="13_ncr:1_{C261886F-D86E-4C7A-AF58-3CEE65F35712}" xr6:coauthVersionLast="47" xr6:coauthVersionMax="47" xr10:uidLastSave="{00000000-0000-0000-0000-000000000000}"/>
  <bookViews>
    <workbookView xWindow="-110" yWindow="-110" windowWidth="19420" windowHeight="10300" xr2:uid="{3638A166-FF54-4A67-906A-0DEF3DB1856B}"/>
  </bookViews>
  <sheets>
    <sheet name="収支計画書（ひな形）" sheetId="4" r:id="rId1"/>
  </sheets>
  <definedNames>
    <definedName name="_xlnm.Print_Area" localSheetId="0">'収支計画書（ひな形）'!$A$1:$L$67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3" i="4" l="1"/>
  <c r="D53" i="4"/>
  <c r="C53" i="4"/>
  <c r="E52" i="4"/>
  <c r="D52" i="4"/>
  <c r="C52" i="4"/>
  <c r="E51" i="4"/>
  <c r="D51" i="4"/>
  <c r="C51" i="4"/>
  <c r="K37" i="4"/>
  <c r="K36" i="4"/>
  <c r="K35" i="4"/>
  <c r="E37" i="4"/>
  <c r="E36" i="4"/>
  <c r="E35" i="4"/>
  <c r="E22" i="4"/>
  <c r="E15" i="4"/>
  <c r="K29" i="4" l="1"/>
  <c r="E29" i="4"/>
  <c r="E30" i="4"/>
  <c r="K15" i="4"/>
  <c r="E31" i="4" l="1"/>
  <c r="K30" i="4"/>
  <c r="K31" i="4" s="1"/>
  <c r="K21" i="4"/>
  <c r="E21" i="4"/>
  <c r="K20" i="4"/>
  <c r="E20" i="4"/>
  <c r="K19" i="4"/>
  <c r="E19" i="4"/>
  <c r="K18" i="4"/>
  <c r="E18" i="4"/>
  <c r="K17" i="4"/>
  <c r="E17" i="4"/>
  <c r="K16" i="4"/>
  <c r="E16" i="4"/>
  <c r="K22" i="4" l="1"/>
</calcChain>
</file>

<file path=xl/sharedStrings.xml><?xml version="1.0" encoding="utf-8"?>
<sst xmlns="http://schemas.openxmlformats.org/spreadsheetml/2006/main" count="88" uniqueCount="39">
  <si>
    <t>円</t>
    <rPh sb="0" eb="1">
      <t>エン</t>
    </rPh>
    <phoneticPr fontId="1"/>
  </si>
  <si>
    <t>・イベントが終わったら、右側の実際の金額（４～６）を計算しましょう。</t>
    <rPh sb="6" eb="7">
      <t>オ</t>
    </rPh>
    <rPh sb="12" eb="14">
      <t>ミギガワ</t>
    </rPh>
    <rPh sb="15" eb="17">
      <t>ジッサイ</t>
    </rPh>
    <rPh sb="18" eb="20">
      <t>キンガク</t>
    </rPh>
    <rPh sb="26" eb="28">
      <t>ケイサン</t>
    </rPh>
    <phoneticPr fontId="1"/>
  </si>
  <si>
    <t>①</t>
    <phoneticPr fontId="1"/>
  </si>
  <si>
    <t>イ（単価）</t>
    <rPh sb="2" eb="4">
      <t>タンカ</t>
    </rPh>
    <phoneticPr fontId="1"/>
  </si>
  <si>
    <t>収入（ア×イ）</t>
    <rPh sb="0" eb="2">
      <t>シュウニュウ</t>
    </rPh>
    <phoneticPr fontId="1"/>
  </si>
  <si>
    <t>項目</t>
    <rPh sb="0" eb="2">
      <t>コウモク</t>
    </rPh>
    <phoneticPr fontId="1"/>
  </si>
  <si>
    <t>②</t>
    <phoneticPr fontId="1"/>
  </si>
  <si>
    <t>③</t>
    <phoneticPr fontId="1"/>
  </si>
  <si>
    <t>④</t>
    <phoneticPr fontId="1"/>
  </si>
  <si>
    <t>⑤</t>
    <phoneticPr fontId="1"/>
  </si>
  <si>
    <t>⑥</t>
    <phoneticPr fontId="1"/>
  </si>
  <si>
    <t>⑦</t>
    <phoneticPr fontId="1"/>
  </si>
  <si>
    <t>⑧イベントのために支払うお金の合計（①～⑦）</t>
    <rPh sb="9" eb="11">
      <t>シハラ</t>
    </rPh>
    <rPh sb="13" eb="14">
      <t>カネ</t>
    </rPh>
    <rPh sb="15" eb="17">
      <t>ゴウケイ</t>
    </rPh>
    <phoneticPr fontId="1"/>
  </si>
  <si>
    <t>⑧イベントのために支払ったお金の合計（①～⑦）</t>
    <rPh sb="9" eb="11">
      <t>シハラ</t>
    </rPh>
    <rPh sb="14" eb="15">
      <t>カネ</t>
    </rPh>
    <rPh sb="16" eb="18">
      <t>ゴウケイ</t>
    </rPh>
    <phoneticPr fontId="1"/>
  </si>
  <si>
    <t>支出（ア×イ）</t>
    <rPh sb="0" eb="2">
      <t>シシュツ</t>
    </rPh>
    <phoneticPr fontId="1"/>
  </si>
  <si>
    <t>５．収入（実際）の計算</t>
    <rPh sb="2" eb="4">
      <t>シュウニュウ</t>
    </rPh>
    <rPh sb="5" eb="7">
      <t>ジッサイ</t>
    </rPh>
    <rPh sb="9" eb="11">
      <t>ケイサン</t>
    </rPh>
    <phoneticPr fontId="1"/>
  </si>
  <si>
    <t>３．予定の利益の計算</t>
    <rPh sb="2" eb="4">
      <t>ヨテイ</t>
    </rPh>
    <rPh sb="5" eb="7">
      <t>リエキ</t>
    </rPh>
    <rPh sb="8" eb="10">
      <t>ケイサン</t>
    </rPh>
    <phoneticPr fontId="1"/>
  </si>
  <si>
    <t>６．実際の利益の計算</t>
    <rPh sb="2" eb="4">
      <t>ジッサイ</t>
    </rPh>
    <rPh sb="5" eb="7">
      <t>リエキ</t>
    </rPh>
    <rPh sb="8" eb="10">
      <t>ケイサン</t>
    </rPh>
    <phoneticPr fontId="1"/>
  </si>
  <si>
    <t>７．振り返り（予定と実際の比較）</t>
    <rPh sb="2" eb="3">
      <t>フ</t>
    </rPh>
    <rPh sb="4" eb="5">
      <t>カエ</t>
    </rPh>
    <rPh sb="7" eb="9">
      <t>ヨテイ</t>
    </rPh>
    <rPh sb="10" eb="12">
      <t>ジッサイ</t>
    </rPh>
    <rPh sb="13" eb="15">
      <t>ヒカク</t>
    </rPh>
    <phoneticPr fontId="1"/>
  </si>
  <si>
    <t>イベントにより得られたお金の合計（５の合計）</t>
    <rPh sb="7" eb="8">
      <t>エ</t>
    </rPh>
    <rPh sb="12" eb="13">
      <t>カネ</t>
    </rPh>
    <rPh sb="14" eb="16">
      <t>ゴウケイ</t>
    </rPh>
    <rPh sb="19" eb="21">
      <t>ゴウケイ</t>
    </rPh>
    <phoneticPr fontId="1"/>
  </si>
  <si>
    <t>イベントにより得られるお金の合計（２の合計）</t>
    <rPh sb="7" eb="8">
      <t>エ</t>
    </rPh>
    <rPh sb="12" eb="13">
      <t>カネ</t>
    </rPh>
    <rPh sb="14" eb="16">
      <t>ゴウケイ</t>
    </rPh>
    <rPh sb="19" eb="21">
      <t>ゴウケイ</t>
    </rPh>
    <phoneticPr fontId="1"/>
  </si>
  <si>
    <t>イベントのために支払うお金の合計（１の合計）</t>
    <rPh sb="8" eb="10">
      <t>シハラ</t>
    </rPh>
    <rPh sb="12" eb="13">
      <t>カネ</t>
    </rPh>
    <rPh sb="14" eb="16">
      <t>ゴウケイ</t>
    </rPh>
    <rPh sb="19" eb="21">
      <t>ゴウケイ</t>
    </rPh>
    <phoneticPr fontId="1"/>
  </si>
  <si>
    <t>予定の利益金額（２の合計－１の合計）</t>
    <rPh sb="0" eb="2">
      <t>ヨテイ</t>
    </rPh>
    <rPh sb="3" eb="5">
      <t>リエキ</t>
    </rPh>
    <rPh sb="5" eb="7">
      <t>キンガク</t>
    </rPh>
    <rPh sb="10" eb="12">
      <t>ゴウケイ</t>
    </rPh>
    <rPh sb="15" eb="17">
      <t>ゴウケイ</t>
    </rPh>
    <phoneticPr fontId="1"/>
  </si>
  <si>
    <t>イベントのために支払ったお金の合計（４の合計）</t>
    <rPh sb="8" eb="10">
      <t>シハラ</t>
    </rPh>
    <rPh sb="13" eb="14">
      <t>カネ</t>
    </rPh>
    <rPh sb="15" eb="17">
      <t>ゴウケイ</t>
    </rPh>
    <rPh sb="20" eb="22">
      <t>ゴウケイ</t>
    </rPh>
    <phoneticPr fontId="1"/>
  </si>
  <si>
    <t>実際の利益金額（５の合計－４の合計）</t>
    <rPh sb="0" eb="2">
      <t>ジッサイ</t>
    </rPh>
    <rPh sb="3" eb="5">
      <t>リエキ</t>
    </rPh>
    <rPh sb="5" eb="7">
      <t>キンガク</t>
    </rPh>
    <phoneticPr fontId="1"/>
  </si>
  <si>
    <t>収入</t>
    <rPh sb="0" eb="2">
      <t>シュウニュウ</t>
    </rPh>
    <phoneticPr fontId="1"/>
  </si>
  <si>
    <t>利益</t>
    <rPh sb="0" eb="2">
      <t>リエキ</t>
    </rPh>
    <phoneticPr fontId="1"/>
  </si>
  <si>
    <t>予定</t>
    <rPh sb="0" eb="2">
      <t>ヨテイ</t>
    </rPh>
    <phoneticPr fontId="1"/>
  </si>
  <si>
    <t>実際</t>
    <rPh sb="0" eb="2">
      <t>ジッサイ</t>
    </rPh>
    <phoneticPr fontId="1"/>
  </si>
  <si>
    <t>差額</t>
    <rPh sb="0" eb="2">
      <t>サガク</t>
    </rPh>
    <phoneticPr fontId="1"/>
  </si>
  <si>
    <t>４．準備に関わるコスト（実際）の計算</t>
    <rPh sb="2" eb="4">
      <t>ジュンビ</t>
    </rPh>
    <rPh sb="5" eb="6">
      <t>カカ</t>
    </rPh>
    <rPh sb="12" eb="14">
      <t>ジッサイ</t>
    </rPh>
    <rPh sb="16" eb="18">
      <t>ケイサン</t>
    </rPh>
    <phoneticPr fontId="1"/>
  </si>
  <si>
    <t>ア（数量）</t>
    <phoneticPr fontId="1"/>
  </si>
  <si>
    <t>③イベントにより得られるお金の合計（①＋②）</t>
    <rPh sb="8" eb="9">
      <t>エ</t>
    </rPh>
    <rPh sb="13" eb="14">
      <t>カネ</t>
    </rPh>
    <rPh sb="15" eb="17">
      <t>ゴウケイ</t>
    </rPh>
    <phoneticPr fontId="1"/>
  </si>
  <si>
    <t>③イベントにより得られたお金の合計（①＋②）</t>
    <rPh sb="8" eb="9">
      <t>エ</t>
    </rPh>
    <rPh sb="13" eb="14">
      <t>カネ</t>
    </rPh>
    <rPh sb="15" eb="17">
      <t>ゴウケイ</t>
    </rPh>
    <phoneticPr fontId="1"/>
  </si>
  <si>
    <t>支出（準備に関わるコスト）</t>
    <rPh sb="0" eb="2">
      <t>シシュツ</t>
    </rPh>
    <rPh sb="3" eb="5">
      <t>ジュンビ</t>
    </rPh>
    <rPh sb="6" eb="7">
      <t>カカ</t>
    </rPh>
    <phoneticPr fontId="1"/>
  </si>
  <si>
    <t>１．準備に関わるコスト（予定）の計算</t>
    <rPh sb="2" eb="4">
      <t>ジュンビ</t>
    </rPh>
    <rPh sb="5" eb="6">
      <t>カカ</t>
    </rPh>
    <rPh sb="12" eb="14">
      <t>ヨテイ</t>
    </rPh>
    <rPh sb="16" eb="18">
      <t>ケイサン</t>
    </rPh>
    <phoneticPr fontId="1"/>
  </si>
  <si>
    <t>２．収入（予定）の計算</t>
    <rPh sb="2" eb="4">
      <t>シュウニュウ</t>
    </rPh>
    <rPh sb="5" eb="7">
      <t>ヨテイ</t>
    </rPh>
    <rPh sb="9" eb="11">
      <t>ケイサン</t>
    </rPh>
    <phoneticPr fontId="1"/>
  </si>
  <si>
    <t>・まず、左側の予定の金額（１～３）について話し合いましょう。</t>
    <rPh sb="4" eb="6">
      <t>ヒダリガワ</t>
    </rPh>
    <rPh sb="7" eb="9">
      <t>ヨテイ</t>
    </rPh>
    <rPh sb="10" eb="12">
      <t>キンガク</t>
    </rPh>
    <rPh sb="21" eb="22">
      <t>ハナ</t>
    </rPh>
    <rPh sb="23" eb="24">
      <t>ア</t>
    </rPh>
    <phoneticPr fontId="1"/>
  </si>
  <si>
    <t>・予定と実際を比較して、良かった点、反省点を話し合い、改善案の作成に繋げましょう。</t>
    <rPh sb="1" eb="3">
      <t>ヨテイ</t>
    </rPh>
    <rPh sb="4" eb="6">
      <t>ジッサイ</t>
    </rPh>
    <rPh sb="7" eb="9">
      <t>ヒカク</t>
    </rPh>
    <rPh sb="12" eb="13">
      <t>ヨ</t>
    </rPh>
    <rPh sb="16" eb="17">
      <t>テン</t>
    </rPh>
    <rPh sb="18" eb="20">
      <t>ハンセイ</t>
    </rPh>
    <rPh sb="20" eb="21">
      <t>テン</t>
    </rPh>
    <rPh sb="22" eb="23">
      <t>ハナ</t>
    </rPh>
    <rPh sb="24" eb="25">
      <t>ア</t>
    </rPh>
    <rPh sb="27" eb="30">
      <t>カイゼンアン</t>
    </rPh>
    <rPh sb="31" eb="33">
      <t>サクセイ</t>
    </rPh>
    <rPh sb="34" eb="35">
      <t>ツナ</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</si>
</sst>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游ゴシック"/>
      <family val="2"/>
      <charset val="128"/>
      <scheme val="minor"/>
    </font>
    <font>
      <sz val="6"/>
      <name val="游ゴシック"/>
      <family val="2"/>
      <charset val="128"/>
      <scheme val="minor"/>
    </font>
    <font>
      <sz val="11"/>
      <color theme="1"/>
      <name val="BIZ UDPゴシック"/>
      <family val="3"/>
      <charset val="128"/>
    </font>
    <font>
      <sz val="12"/>
      <color theme="1"/>
      <name val="BIZ UDP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mediumDashed">
        <color auto="1"/>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5">
    <xf numFmtId="0" fontId="0" fillId="0" borderId="0" xfId="0">
      <alignment vertical="center"/>
    </xf>
    <xf numFmtId="0" fontId="2" fillId="0" borderId="0" xfId="0" applyFont="1">
      <alignment vertical="center"/>
    </xf>
    <xf numFmtId="0" fontId="3" fillId="0" borderId="0" xfId="0" applyFont="1">
      <alignment vertical="center"/>
    </xf>
    <xf numFmtId="0" fontId="3" fillId="0" borderId="2" xfId="0" applyFont="1" applyBorder="1">
      <alignment vertical="center"/>
    </xf>
    <xf numFmtId="0" fontId="3" fillId="0" borderId="1" xfId="0" applyFont="1" applyBorder="1">
      <alignment vertical="center"/>
    </xf>
    <xf numFmtId="0" fontId="3" fillId="0" borderId="0" xfId="0" applyFont="1" applyAlignment="1">
      <alignment vertical="center" wrapText="1"/>
    </xf>
    <xf numFmtId="0" fontId="0" fillId="0" borderId="0" xfId="0" applyAlignment="1">
      <alignmen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0" fillId="0" borderId="5" xfId="0" applyBorder="1" applyAlignment="1">
      <alignment vertical="center" wrapText="1"/>
    </xf>
    <xf numFmtId="0" fontId="3" fillId="0" borderId="3" xfId="0" applyFont="1" applyBorder="1" applyAlignment="1">
      <alignment horizontal="left" vertical="center"/>
    </xf>
    <xf numFmtId="0" fontId="3" fillId="0" borderId="4" xfId="0" applyFont="1" applyBorder="1" applyAlignment="1">
      <alignment horizontal="left" vertical="center"/>
    </xf>
    <xf numFmtId="0" fontId="0" fillId="0" borderId="5" xfId="0" applyBorder="1">
      <alignment vertical="center"/>
    </xf>
    <xf numFmtId="0" fontId="3" fillId="0" borderId="1" xfId="0" applyFont="1" applyBorder="1" applyAlignment="1">
      <alignment vertical="center" wrapText="1"/>
    </xf>
    <xf numFmtId="0" fontId="0" fillId="0" borderId="1" xfId="0"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7132</xdr:colOff>
      <xdr:row>23</xdr:row>
      <xdr:rowOff>297027</xdr:rowOff>
    </xdr:from>
    <xdr:to>
      <xdr:col>0</xdr:col>
      <xdr:colOff>669532</xdr:colOff>
      <xdr:row>25</xdr:row>
      <xdr:rowOff>8373</xdr:rowOff>
    </xdr:to>
    <xdr:sp macro="" textlink="">
      <xdr:nvSpPr>
        <xdr:cNvPr id="2" name="楕円 1">
          <a:extLst>
            <a:ext uri="{FF2B5EF4-FFF2-40B4-BE49-F238E27FC236}">
              <a16:creationId xmlns:a16="http://schemas.microsoft.com/office/drawing/2014/main" id="{3282BBBB-78A2-4C9E-9EE3-CD63BE8C7CC9}"/>
            </a:ext>
          </a:extLst>
        </xdr:cNvPr>
        <xdr:cNvSpPr/>
      </xdr:nvSpPr>
      <xdr:spPr>
        <a:xfrm>
          <a:off x="7132" y="7224300"/>
          <a:ext cx="662400" cy="334800"/>
        </a:xfrm>
        <a:prstGeom prst="ellipse">
          <a:avLst/>
        </a:prstGeom>
        <a:noFill/>
        <a:ln w="9525">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latin typeface="BIZ UDPゴシック" panose="020B0400000000000000" pitchFamily="50" charset="-128"/>
              <a:ea typeface="BIZ UDPゴシック" panose="020B0400000000000000" pitchFamily="50" charset="-128"/>
            </a:rPr>
            <a:t>手順</a:t>
          </a:r>
        </a:p>
      </xdr:txBody>
    </xdr:sp>
    <xdr:clientData/>
  </xdr:twoCellAnchor>
  <xdr:twoCellAnchor>
    <xdr:from>
      <xdr:col>1</xdr:col>
      <xdr:colOff>28450</xdr:colOff>
      <xdr:row>24</xdr:row>
      <xdr:rowOff>12185</xdr:rowOff>
    </xdr:from>
    <xdr:to>
      <xdr:col>4</xdr:col>
      <xdr:colOff>792450</xdr:colOff>
      <xdr:row>26</xdr:row>
      <xdr:rowOff>228888</xdr:rowOff>
    </xdr:to>
    <xdr:sp macro="" textlink="">
      <xdr:nvSpPr>
        <xdr:cNvPr id="3" name="正方形/長方形 2">
          <a:extLst>
            <a:ext uri="{FF2B5EF4-FFF2-40B4-BE49-F238E27FC236}">
              <a16:creationId xmlns:a16="http://schemas.microsoft.com/office/drawing/2014/main" id="{5DE3C877-7CC3-4CF4-BFE9-E24BF3C01642}"/>
            </a:ext>
          </a:extLst>
        </xdr:cNvPr>
        <xdr:cNvSpPr/>
      </xdr:nvSpPr>
      <xdr:spPr>
        <a:xfrm>
          <a:off x="709632" y="7251185"/>
          <a:ext cx="4320000" cy="840158"/>
        </a:xfrm>
        <a:prstGeom prst="rect">
          <a:avLst/>
        </a:prstGeom>
        <a:noFill/>
        <a:ln w="127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latin typeface="BIZ UDPゴシック" panose="020B0400000000000000" pitchFamily="50" charset="-128"/>
              <a:ea typeface="BIZ UDPゴシック" panose="020B0400000000000000" pitchFamily="50" charset="-128"/>
            </a:rPr>
            <a:t>・イベントに関連した収入として想定できるものを記入しよう。</a:t>
          </a:r>
          <a:endParaRPr kumimoji="1" lang="en-US" altLang="ja-JP" sz="1100">
            <a:solidFill>
              <a:srgbClr val="FF0000"/>
            </a:solidFill>
            <a:latin typeface="BIZ UDPゴシック" panose="020B0400000000000000" pitchFamily="50" charset="-128"/>
            <a:ea typeface="BIZ UDPゴシック" panose="020B0400000000000000" pitchFamily="50" charset="-128"/>
          </a:endParaRPr>
        </a:p>
        <a:p>
          <a:pPr algn="l"/>
          <a:r>
            <a:rPr kumimoji="1" lang="ja-JP" altLang="en-US" sz="1100">
              <a:solidFill>
                <a:srgbClr val="FF0000"/>
              </a:solidFill>
              <a:latin typeface="BIZ UDPゴシック" panose="020B0400000000000000" pitchFamily="50" charset="-128"/>
              <a:ea typeface="BIZ UDPゴシック" panose="020B0400000000000000" pitchFamily="50" charset="-128"/>
            </a:rPr>
            <a:t>（例：参加料、協賛金など）</a:t>
          </a:r>
          <a:endParaRPr kumimoji="1" lang="en-US" altLang="ja-JP" sz="1100">
            <a:solidFill>
              <a:srgbClr val="FF0000"/>
            </a:solidFill>
            <a:latin typeface="BIZ UDPゴシック" panose="020B0400000000000000" pitchFamily="50" charset="-128"/>
            <a:ea typeface="BIZ UDPゴシック" panose="020B0400000000000000" pitchFamily="50" charset="-128"/>
          </a:endParaRPr>
        </a:p>
        <a:p>
          <a:pPr algn="l"/>
          <a:r>
            <a:rPr kumimoji="1" lang="ja-JP" altLang="en-US" sz="1100">
              <a:solidFill>
                <a:srgbClr val="FF0000"/>
              </a:solidFill>
              <a:latin typeface="BIZ UDPゴシック" panose="020B0400000000000000" pitchFamily="50" charset="-128"/>
              <a:ea typeface="BIZ UDPゴシック" panose="020B0400000000000000" pitchFamily="50" charset="-128"/>
            </a:rPr>
            <a:t>・数量（人数や個数など）</a:t>
          </a:r>
          <a:r>
            <a:rPr kumimoji="1" lang="en-US" altLang="ja-JP" sz="1100">
              <a:solidFill>
                <a:srgbClr val="FF0000"/>
              </a:solidFill>
              <a:latin typeface="BIZ UDPゴシック" panose="020B0400000000000000" pitchFamily="50" charset="-128"/>
              <a:ea typeface="BIZ UDPゴシック" panose="020B0400000000000000" pitchFamily="50" charset="-128"/>
            </a:rPr>
            <a:t>×</a:t>
          </a:r>
          <a:r>
            <a:rPr kumimoji="1" lang="ja-JP" altLang="en-US" sz="1100">
              <a:solidFill>
                <a:srgbClr val="FF0000"/>
              </a:solidFill>
              <a:latin typeface="BIZ UDPゴシック" panose="020B0400000000000000" pitchFamily="50" charset="-128"/>
              <a:ea typeface="BIZ UDPゴシック" panose="020B0400000000000000" pitchFamily="50" charset="-128"/>
            </a:rPr>
            <a:t>単価で計算できるものは、アとイを使って計算した結果を記入してみよう。</a:t>
          </a:r>
        </a:p>
      </xdr:txBody>
    </xdr:sp>
    <xdr:clientData/>
  </xdr:twoCellAnchor>
  <xdr:twoCellAnchor>
    <xdr:from>
      <xdr:col>0</xdr:col>
      <xdr:colOff>18490</xdr:colOff>
      <xdr:row>8</xdr:row>
      <xdr:rowOff>311898</xdr:rowOff>
    </xdr:from>
    <xdr:to>
      <xdr:col>0</xdr:col>
      <xdr:colOff>681972</xdr:colOff>
      <xdr:row>10</xdr:row>
      <xdr:rowOff>21946</xdr:rowOff>
    </xdr:to>
    <xdr:sp macro="" textlink="">
      <xdr:nvSpPr>
        <xdr:cNvPr id="4" name="楕円 3">
          <a:extLst>
            <a:ext uri="{FF2B5EF4-FFF2-40B4-BE49-F238E27FC236}">
              <a16:creationId xmlns:a16="http://schemas.microsoft.com/office/drawing/2014/main" id="{E479729D-65F4-423E-8D96-CA5071229C79}"/>
            </a:ext>
          </a:extLst>
        </xdr:cNvPr>
        <xdr:cNvSpPr/>
      </xdr:nvSpPr>
      <xdr:spPr>
        <a:xfrm>
          <a:off x="18490" y="2575486"/>
          <a:ext cx="663482" cy="337578"/>
        </a:xfrm>
        <a:prstGeom prst="ellipse">
          <a:avLst/>
        </a:prstGeom>
        <a:noFill/>
        <a:ln w="9525">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latin typeface="BIZ UDPゴシック" panose="020B0400000000000000" pitchFamily="50" charset="-128"/>
              <a:ea typeface="BIZ UDPゴシック" panose="020B0400000000000000" pitchFamily="50" charset="-128"/>
            </a:rPr>
            <a:t>手順</a:t>
          </a:r>
        </a:p>
      </xdr:txBody>
    </xdr:sp>
    <xdr:clientData/>
  </xdr:twoCellAnchor>
  <xdr:twoCellAnchor>
    <xdr:from>
      <xdr:col>6</xdr:col>
      <xdr:colOff>132771</xdr:colOff>
      <xdr:row>24</xdr:row>
      <xdr:rowOff>13276</xdr:rowOff>
    </xdr:from>
    <xdr:to>
      <xdr:col>7</xdr:col>
      <xdr:colOff>333352</xdr:colOff>
      <xdr:row>25</xdr:row>
      <xdr:rowOff>36349</xdr:rowOff>
    </xdr:to>
    <xdr:sp macro="" textlink="">
      <xdr:nvSpPr>
        <xdr:cNvPr id="5" name="楕円 4">
          <a:extLst>
            <a:ext uri="{FF2B5EF4-FFF2-40B4-BE49-F238E27FC236}">
              <a16:creationId xmlns:a16="http://schemas.microsoft.com/office/drawing/2014/main" id="{F82CF5B3-3DA6-46F7-93C1-09F0F4D90DC8}"/>
            </a:ext>
          </a:extLst>
        </xdr:cNvPr>
        <xdr:cNvSpPr/>
      </xdr:nvSpPr>
      <xdr:spPr>
        <a:xfrm>
          <a:off x="5755407" y="7252276"/>
          <a:ext cx="662400" cy="334800"/>
        </a:xfrm>
        <a:prstGeom prst="ellipse">
          <a:avLst/>
        </a:prstGeom>
        <a:noFill/>
        <a:ln w="9525">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latin typeface="BIZ UDPゴシック" panose="020B0400000000000000" pitchFamily="50" charset="-128"/>
              <a:ea typeface="BIZ UDPゴシック" panose="020B0400000000000000" pitchFamily="50" charset="-128"/>
            </a:rPr>
            <a:t>手順</a:t>
          </a:r>
        </a:p>
      </xdr:txBody>
    </xdr:sp>
    <xdr:clientData/>
  </xdr:twoCellAnchor>
  <xdr:twoCellAnchor>
    <xdr:from>
      <xdr:col>7</xdr:col>
      <xdr:colOff>380572</xdr:colOff>
      <xdr:row>9</xdr:row>
      <xdr:rowOff>1867</xdr:rowOff>
    </xdr:from>
    <xdr:to>
      <xdr:col>11</xdr:col>
      <xdr:colOff>220936</xdr:colOff>
      <xdr:row>12</xdr:row>
      <xdr:rowOff>74685</xdr:rowOff>
    </xdr:to>
    <xdr:sp macro="" textlink="">
      <xdr:nvSpPr>
        <xdr:cNvPr id="6" name="正方形/長方形 5">
          <a:extLst>
            <a:ext uri="{FF2B5EF4-FFF2-40B4-BE49-F238E27FC236}">
              <a16:creationId xmlns:a16="http://schemas.microsoft.com/office/drawing/2014/main" id="{BEC06685-F476-45BF-BF45-01D24869CF79}"/>
            </a:ext>
          </a:extLst>
        </xdr:cNvPr>
        <xdr:cNvSpPr/>
      </xdr:nvSpPr>
      <xdr:spPr>
        <a:xfrm>
          <a:off x="6465027" y="2564958"/>
          <a:ext cx="4320000" cy="1008000"/>
        </a:xfrm>
        <a:prstGeom prst="rect">
          <a:avLst/>
        </a:prstGeom>
        <a:noFill/>
        <a:ln w="127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latin typeface="BIZ UDPゴシック" panose="020B0400000000000000" pitchFamily="50" charset="-128"/>
              <a:ea typeface="BIZ UDPゴシック" panose="020B0400000000000000" pitchFamily="50" charset="-128"/>
            </a:rPr>
            <a:t>・実際に使ったお金を記入しよう。</a:t>
          </a:r>
          <a:endParaRPr kumimoji="1" lang="en-US" altLang="ja-JP" sz="1100">
            <a:solidFill>
              <a:srgbClr val="FF0000"/>
            </a:solidFill>
            <a:latin typeface="BIZ UDPゴシック" panose="020B0400000000000000" pitchFamily="50" charset="-128"/>
            <a:ea typeface="BIZ UDPゴシック" panose="020B0400000000000000" pitchFamily="50" charset="-128"/>
          </a:endParaRPr>
        </a:p>
        <a:p>
          <a:pPr algn="l"/>
          <a:r>
            <a:rPr kumimoji="1" lang="ja-JP" altLang="en-US" sz="1100">
              <a:solidFill>
                <a:srgbClr val="FF0000"/>
              </a:solidFill>
              <a:latin typeface="BIZ UDPゴシック" panose="020B0400000000000000" pitchFamily="50" charset="-128"/>
              <a:ea typeface="BIZ UDPゴシック" panose="020B0400000000000000" pitchFamily="50" charset="-128"/>
            </a:rPr>
            <a:t>・実際に使ったお金（例：文房具等を買うなど）については、レシートや領収書をお店で受け取りましょう。</a:t>
          </a:r>
          <a:endParaRPr kumimoji="1" lang="en-US" altLang="ja-JP" sz="1100">
            <a:solidFill>
              <a:srgbClr val="FF0000"/>
            </a:solidFill>
            <a:latin typeface="BIZ UDPゴシック" panose="020B0400000000000000" pitchFamily="50" charset="-128"/>
            <a:ea typeface="BIZ UDPゴシック" panose="020B0400000000000000" pitchFamily="50" charset="-128"/>
          </a:endParaRPr>
        </a:p>
        <a:p>
          <a:pPr algn="l"/>
          <a:r>
            <a:rPr kumimoji="1" lang="ja-JP" altLang="en-US" sz="1100">
              <a:solidFill>
                <a:srgbClr val="FF0000"/>
              </a:solidFill>
              <a:latin typeface="BIZ UDPゴシック" panose="020B0400000000000000" pitchFamily="50" charset="-128"/>
              <a:ea typeface="BIZ UDPゴシック" panose="020B0400000000000000" pitchFamily="50" charset="-128"/>
            </a:rPr>
            <a:t>・受け取ったレシートや領収書はしっかりと保管し、その金額に基づいて記入しましょう。</a:t>
          </a:r>
        </a:p>
      </xdr:txBody>
    </xdr:sp>
    <xdr:clientData/>
  </xdr:twoCellAnchor>
  <xdr:twoCellAnchor>
    <xdr:from>
      <xdr:col>3</xdr:col>
      <xdr:colOff>698357</xdr:colOff>
      <xdr:row>0</xdr:row>
      <xdr:rowOff>12266</xdr:rowOff>
    </xdr:from>
    <xdr:to>
      <xdr:col>7</xdr:col>
      <xdr:colOff>1284144</xdr:colOff>
      <xdr:row>3</xdr:row>
      <xdr:rowOff>102754</xdr:rowOff>
    </xdr:to>
    <xdr:sp macro="" textlink="">
      <xdr:nvSpPr>
        <xdr:cNvPr id="7" name="正方形/長方形 6">
          <a:extLst>
            <a:ext uri="{FF2B5EF4-FFF2-40B4-BE49-F238E27FC236}">
              <a16:creationId xmlns:a16="http://schemas.microsoft.com/office/drawing/2014/main" id="{4112BF09-C237-4741-A678-42322DB51A98}"/>
            </a:ext>
          </a:extLst>
        </xdr:cNvPr>
        <xdr:cNvSpPr/>
      </xdr:nvSpPr>
      <xdr:spPr>
        <a:xfrm>
          <a:off x="4138902" y="12266"/>
          <a:ext cx="3229697" cy="783215"/>
        </a:xfrm>
        <a:prstGeom prst="rect">
          <a:avLst/>
        </a:prstGeom>
        <a:noFill/>
        <a:ln w="127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4400">
              <a:solidFill>
                <a:sysClr val="windowText" lastClr="000000"/>
              </a:solidFill>
              <a:latin typeface="BIZ UDPゴシック" panose="020B0400000000000000" pitchFamily="50" charset="-128"/>
              <a:ea typeface="BIZ UDPゴシック" panose="020B0400000000000000" pitchFamily="50" charset="-128"/>
            </a:rPr>
            <a:t>収支計画書</a:t>
          </a:r>
        </a:p>
      </xdr:txBody>
    </xdr:sp>
    <xdr:clientData/>
  </xdr:twoCellAnchor>
  <xdr:twoCellAnchor>
    <xdr:from>
      <xdr:col>1</xdr:col>
      <xdr:colOff>96261</xdr:colOff>
      <xdr:row>45</xdr:row>
      <xdr:rowOff>23874</xdr:rowOff>
    </xdr:from>
    <xdr:to>
      <xdr:col>10</xdr:col>
      <xdr:colOff>181383</xdr:colOff>
      <xdr:row>49</xdr:row>
      <xdr:rowOff>23091</xdr:rowOff>
    </xdr:to>
    <xdr:sp macro="" textlink="">
      <xdr:nvSpPr>
        <xdr:cNvPr id="8" name="正方形/長方形 7">
          <a:extLst>
            <a:ext uri="{FF2B5EF4-FFF2-40B4-BE49-F238E27FC236}">
              <a16:creationId xmlns:a16="http://schemas.microsoft.com/office/drawing/2014/main" id="{D9740143-A241-483C-8A86-A6F1E379D97A}"/>
            </a:ext>
          </a:extLst>
        </xdr:cNvPr>
        <xdr:cNvSpPr/>
      </xdr:nvSpPr>
      <xdr:spPr>
        <a:xfrm>
          <a:off x="777443" y="13809147"/>
          <a:ext cx="9044395" cy="622671"/>
        </a:xfrm>
        <a:prstGeom prst="rect">
          <a:avLst/>
        </a:prstGeom>
        <a:noFill/>
        <a:ln w="127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0">
              <a:solidFill>
                <a:srgbClr val="FF0000"/>
              </a:solidFill>
              <a:latin typeface="BIZ UDPゴシック" panose="020B0400000000000000" pitchFamily="50" charset="-128"/>
              <a:ea typeface="BIZ UDPゴシック" panose="020B0400000000000000" pitchFamily="50" charset="-128"/>
            </a:rPr>
            <a:t>・予定と実際を比較して、良かった点、反省点を振り返り、グループで共有しよう。</a:t>
          </a:r>
          <a:endParaRPr kumimoji="1" lang="en-US" altLang="ja-JP" sz="1100" b="0">
            <a:solidFill>
              <a:srgbClr val="FF0000"/>
            </a:solidFill>
            <a:latin typeface="BIZ UDPゴシック" panose="020B0400000000000000" pitchFamily="50" charset="-128"/>
            <a:ea typeface="BIZ UDPゴシック" panose="020B0400000000000000" pitchFamily="50" charset="-128"/>
          </a:endParaRPr>
        </a:p>
        <a:p>
          <a:pPr algn="l"/>
          <a:r>
            <a:rPr kumimoji="1" lang="ja-JP" altLang="en-US" sz="1100" b="0">
              <a:solidFill>
                <a:srgbClr val="FF0000"/>
              </a:solidFill>
              <a:latin typeface="BIZ UDPゴシック" panose="020B0400000000000000" pitchFamily="50" charset="-128"/>
              <a:ea typeface="BIZ UDPゴシック" panose="020B0400000000000000" pitchFamily="50" charset="-128"/>
            </a:rPr>
            <a:t>・比較する際は、収入と支出（準備に関わるコスト）ごとに、予定と実際の違いがなぜ起きたのかを考えてみましょう。</a:t>
          </a:r>
          <a:endParaRPr kumimoji="1" lang="en-US" altLang="ja-JP" sz="1100" b="0">
            <a:solidFill>
              <a:srgbClr val="FF0000"/>
            </a:solidFill>
            <a:latin typeface="BIZ UDPゴシック" panose="020B0400000000000000" pitchFamily="50" charset="-128"/>
            <a:ea typeface="BIZ UDPゴシック" panose="020B0400000000000000" pitchFamily="50" charset="-128"/>
          </a:endParaRPr>
        </a:p>
        <a:p>
          <a:pPr algn="l"/>
          <a:r>
            <a:rPr kumimoji="1" lang="ja-JP" altLang="en-US" sz="1100" b="0">
              <a:solidFill>
                <a:srgbClr val="FF0000"/>
              </a:solidFill>
              <a:latin typeface="BIZ UDPゴシック" panose="020B0400000000000000" pitchFamily="50" charset="-128"/>
              <a:ea typeface="BIZ UDPゴシック" panose="020B0400000000000000" pitchFamily="50" charset="-128"/>
            </a:rPr>
            <a:t>・収入は、それぞれの項目ごとに、予定と実際の違いがなぜ起きたのかを考えてみましょう。</a:t>
          </a:r>
          <a:endParaRPr kumimoji="1" lang="en-US" altLang="ja-JP" sz="1100" b="0">
            <a:solidFill>
              <a:srgbClr val="FF0000"/>
            </a:solidFill>
            <a:latin typeface="BIZ UDPゴシック" panose="020B0400000000000000" pitchFamily="50" charset="-128"/>
            <a:ea typeface="BIZ UDPゴシック" panose="020B0400000000000000" pitchFamily="50" charset="-128"/>
          </a:endParaRPr>
        </a:p>
        <a:p>
          <a:pPr algn="l"/>
          <a:r>
            <a:rPr kumimoji="1" lang="ja-JP" altLang="en-US" sz="1100" b="0">
              <a:solidFill>
                <a:srgbClr val="FF0000"/>
              </a:solidFill>
              <a:latin typeface="BIZ UDPゴシック" panose="020B0400000000000000" pitchFamily="50" charset="-128"/>
              <a:ea typeface="BIZ UDPゴシック" panose="020B0400000000000000" pitchFamily="50" charset="-128"/>
            </a:rPr>
            <a:t>（例：参加者が多かった、単価が変わったなど）</a:t>
          </a:r>
          <a:endParaRPr kumimoji="1" lang="en-US" altLang="ja-JP" sz="1100" b="0">
            <a:solidFill>
              <a:srgbClr val="FF0000"/>
            </a:solidFill>
            <a:latin typeface="BIZ UDPゴシック" panose="020B0400000000000000" pitchFamily="50" charset="-128"/>
            <a:ea typeface="BIZ UDPゴシック" panose="020B0400000000000000" pitchFamily="50" charset="-128"/>
          </a:endParaRPr>
        </a:p>
        <a:p>
          <a:pPr algn="l"/>
          <a:r>
            <a:rPr kumimoji="1" lang="ja-JP" altLang="en-US" sz="1100" b="0">
              <a:solidFill>
                <a:srgbClr val="FF0000"/>
              </a:solidFill>
              <a:latin typeface="BIZ UDPゴシック" panose="020B0400000000000000" pitchFamily="50" charset="-128"/>
              <a:ea typeface="BIZ UDPゴシック" panose="020B0400000000000000" pitchFamily="50" charset="-128"/>
            </a:rPr>
            <a:t>・支出（準備に関わるコスト）も、それぞれの項目ごとに、予定と実際の違いがなぜ起きたのかを考えてみましょう。</a:t>
          </a:r>
          <a:endParaRPr kumimoji="1" lang="en-US" altLang="ja-JP" sz="1100" b="0">
            <a:solidFill>
              <a:srgbClr val="FF0000"/>
            </a:solidFill>
            <a:latin typeface="BIZ UDPゴシック" panose="020B0400000000000000" pitchFamily="50" charset="-128"/>
            <a:ea typeface="BIZ UDPゴシック" panose="020B0400000000000000" pitchFamily="50" charset="-128"/>
          </a:endParaRPr>
        </a:p>
        <a:p>
          <a:pPr algn="l"/>
          <a:r>
            <a:rPr kumimoji="1" lang="ja-JP" altLang="en-US" sz="1100" b="0">
              <a:solidFill>
                <a:srgbClr val="FF0000"/>
              </a:solidFill>
              <a:latin typeface="BIZ UDPゴシック" panose="020B0400000000000000" pitchFamily="50" charset="-128"/>
              <a:ea typeface="BIZ UDPゴシック" panose="020B0400000000000000" pitchFamily="50" charset="-128"/>
            </a:rPr>
            <a:t>（例：必要なものが増えた、割引が使えた、無料で利用できたなど）</a:t>
          </a:r>
        </a:p>
      </xdr:txBody>
    </xdr:sp>
    <xdr:clientData/>
  </xdr:twoCellAnchor>
  <xdr:twoCellAnchor>
    <xdr:from>
      <xdr:col>0</xdr:col>
      <xdr:colOff>7194</xdr:colOff>
      <xdr:row>37</xdr:row>
      <xdr:rowOff>297502</xdr:rowOff>
    </xdr:from>
    <xdr:to>
      <xdr:col>1</xdr:col>
      <xdr:colOff>82012</xdr:colOff>
      <xdr:row>39</xdr:row>
      <xdr:rowOff>8848</xdr:rowOff>
    </xdr:to>
    <xdr:sp macro="" textlink="">
      <xdr:nvSpPr>
        <xdr:cNvPr id="9" name="楕円 8">
          <a:extLst>
            <a:ext uri="{FF2B5EF4-FFF2-40B4-BE49-F238E27FC236}">
              <a16:creationId xmlns:a16="http://schemas.microsoft.com/office/drawing/2014/main" id="{09B9299B-81EC-4C12-A4C9-276B14E5C2F8}"/>
            </a:ext>
          </a:extLst>
        </xdr:cNvPr>
        <xdr:cNvSpPr/>
      </xdr:nvSpPr>
      <xdr:spPr>
        <a:xfrm>
          <a:off x="7194" y="11588957"/>
          <a:ext cx="756000" cy="334800"/>
        </a:xfrm>
        <a:prstGeom prst="ellipse">
          <a:avLst/>
        </a:prstGeom>
        <a:noFill/>
        <a:ln w="9525">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latin typeface="BIZ UDPゴシック" panose="020B0400000000000000" pitchFamily="50" charset="-128"/>
              <a:ea typeface="BIZ UDPゴシック" panose="020B0400000000000000" pitchFamily="50" charset="-128"/>
            </a:rPr>
            <a:t>ポイント</a:t>
          </a:r>
        </a:p>
      </xdr:txBody>
    </xdr:sp>
    <xdr:clientData/>
  </xdr:twoCellAnchor>
  <xdr:twoCellAnchor>
    <xdr:from>
      <xdr:col>1</xdr:col>
      <xdr:colOff>246291</xdr:colOff>
      <xdr:row>41</xdr:row>
      <xdr:rowOff>130857</xdr:rowOff>
    </xdr:from>
    <xdr:to>
      <xdr:col>4</xdr:col>
      <xdr:colOff>322489</xdr:colOff>
      <xdr:row>43</xdr:row>
      <xdr:rowOff>82550</xdr:rowOff>
    </xdr:to>
    <xdr:sp macro="" textlink="">
      <xdr:nvSpPr>
        <xdr:cNvPr id="10" name="正方形/長方形 9">
          <a:extLst>
            <a:ext uri="{FF2B5EF4-FFF2-40B4-BE49-F238E27FC236}">
              <a16:creationId xmlns:a16="http://schemas.microsoft.com/office/drawing/2014/main" id="{F60D8AE1-00DA-4DB4-A79C-70F2EB0E3B79}"/>
            </a:ext>
          </a:extLst>
        </xdr:cNvPr>
        <xdr:cNvSpPr/>
      </xdr:nvSpPr>
      <xdr:spPr>
        <a:xfrm>
          <a:off x="970191" y="13103907"/>
          <a:ext cx="3619498" cy="583518"/>
        </a:xfrm>
        <a:prstGeom prst="rect">
          <a:avLst/>
        </a:prstGeom>
        <a:noFill/>
        <a:ln w="127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latin typeface="BIZ UDPゴシック" panose="020B0400000000000000" pitchFamily="50" charset="-128"/>
            <a:ea typeface="BIZ UDPゴシック" panose="020B0400000000000000" pitchFamily="50" charset="-128"/>
          </a:endParaRPr>
        </a:p>
      </xdr:txBody>
    </xdr:sp>
    <xdr:clientData/>
  </xdr:twoCellAnchor>
  <xdr:twoCellAnchor>
    <xdr:from>
      <xdr:col>1</xdr:col>
      <xdr:colOff>8514</xdr:colOff>
      <xdr:row>54</xdr:row>
      <xdr:rowOff>19049</xdr:rowOff>
    </xdr:from>
    <xdr:to>
      <xdr:col>4</xdr:col>
      <xdr:colOff>772514</xdr:colOff>
      <xdr:row>57</xdr:row>
      <xdr:rowOff>38100</xdr:rowOff>
    </xdr:to>
    <xdr:sp macro="" textlink="">
      <xdr:nvSpPr>
        <xdr:cNvPr id="11" name="正方形/長方形 10">
          <a:extLst>
            <a:ext uri="{FF2B5EF4-FFF2-40B4-BE49-F238E27FC236}">
              <a16:creationId xmlns:a16="http://schemas.microsoft.com/office/drawing/2014/main" id="{196891A1-0516-43C4-ABD5-5AAFBB3A2760}"/>
            </a:ext>
          </a:extLst>
        </xdr:cNvPr>
        <xdr:cNvSpPr/>
      </xdr:nvSpPr>
      <xdr:spPr>
        <a:xfrm>
          <a:off x="689696" y="15986413"/>
          <a:ext cx="4320000" cy="954232"/>
        </a:xfrm>
        <a:prstGeom prst="rect">
          <a:avLst/>
        </a:prstGeom>
        <a:noFill/>
        <a:ln w="127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0">
              <a:solidFill>
                <a:sysClr val="windowText" lastClr="000000"/>
              </a:solidFill>
              <a:latin typeface="BIZ UDPゴシック" panose="020B0400000000000000" pitchFamily="50" charset="-128"/>
              <a:ea typeface="BIZ UDPゴシック" panose="020B0400000000000000" pitchFamily="50" charset="-128"/>
            </a:rPr>
            <a:t>・収入について良かった点、反省点</a:t>
          </a:r>
          <a:endParaRPr kumimoji="1" lang="en-US" altLang="ja-JP" sz="1100" b="0">
            <a:solidFill>
              <a:sysClr val="windowText" lastClr="000000"/>
            </a:solidFill>
            <a:latin typeface="BIZ UDPゴシック" panose="020B0400000000000000" pitchFamily="50" charset="-128"/>
            <a:ea typeface="BIZ UDPゴシック" panose="020B0400000000000000" pitchFamily="50" charset="-128"/>
          </a:endParaRPr>
        </a:p>
      </xdr:txBody>
    </xdr:sp>
    <xdr:clientData/>
  </xdr:twoCellAnchor>
  <xdr:twoCellAnchor>
    <xdr:from>
      <xdr:col>1</xdr:col>
      <xdr:colOff>12555</xdr:colOff>
      <xdr:row>58</xdr:row>
      <xdr:rowOff>8514</xdr:rowOff>
    </xdr:from>
    <xdr:to>
      <xdr:col>4</xdr:col>
      <xdr:colOff>776555</xdr:colOff>
      <xdr:row>61</xdr:row>
      <xdr:rowOff>27565</xdr:rowOff>
    </xdr:to>
    <xdr:sp macro="" textlink="">
      <xdr:nvSpPr>
        <xdr:cNvPr id="12" name="正方形/長方形 11">
          <a:extLst>
            <a:ext uri="{FF2B5EF4-FFF2-40B4-BE49-F238E27FC236}">
              <a16:creationId xmlns:a16="http://schemas.microsoft.com/office/drawing/2014/main" id="{803B2586-8891-45A4-AF44-05895C5810A2}"/>
            </a:ext>
          </a:extLst>
        </xdr:cNvPr>
        <xdr:cNvSpPr/>
      </xdr:nvSpPr>
      <xdr:spPr>
        <a:xfrm>
          <a:off x="693737" y="17222787"/>
          <a:ext cx="4320000" cy="954233"/>
        </a:xfrm>
        <a:prstGeom prst="rect">
          <a:avLst/>
        </a:prstGeom>
        <a:noFill/>
        <a:ln w="127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0">
              <a:solidFill>
                <a:sysClr val="windowText" lastClr="000000"/>
              </a:solidFill>
              <a:latin typeface="BIZ UDPゴシック" panose="020B0400000000000000" pitchFamily="50" charset="-128"/>
              <a:ea typeface="BIZ UDPゴシック" panose="020B0400000000000000" pitchFamily="50" charset="-128"/>
            </a:rPr>
            <a:t>・支出（準備に関わるコスト）について良かった点、反省点</a:t>
          </a:r>
        </a:p>
      </xdr:txBody>
    </xdr:sp>
    <xdr:clientData/>
  </xdr:twoCellAnchor>
  <xdr:twoCellAnchor>
    <xdr:from>
      <xdr:col>1</xdr:col>
      <xdr:colOff>48657</xdr:colOff>
      <xdr:row>38</xdr:row>
      <xdr:rowOff>26720</xdr:rowOff>
    </xdr:from>
    <xdr:to>
      <xdr:col>4</xdr:col>
      <xdr:colOff>812657</xdr:colOff>
      <xdr:row>42</xdr:row>
      <xdr:rowOff>200891</xdr:rowOff>
    </xdr:to>
    <xdr:sp macro="" textlink="">
      <xdr:nvSpPr>
        <xdr:cNvPr id="13" name="正方形/長方形 12">
          <a:extLst>
            <a:ext uri="{FF2B5EF4-FFF2-40B4-BE49-F238E27FC236}">
              <a16:creationId xmlns:a16="http://schemas.microsoft.com/office/drawing/2014/main" id="{30D40461-802D-47A0-AE4F-D7007E1E83AF}"/>
            </a:ext>
          </a:extLst>
        </xdr:cNvPr>
        <xdr:cNvSpPr/>
      </xdr:nvSpPr>
      <xdr:spPr>
        <a:xfrm>
          <a:off x="729839" y="11629902"/>
          <a:ext cx="4320000" cy="1421080"/>
        </a:xfrm>
        <a:prstGeom prst="rect">
          <a:avLst/>
        </a:prstGeom>
        <a:noFill/>
        <a:ln w="127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latin typeface="BIZ UDPゴシック" panose="020B0400000000000000" pitchFamily="50" charset="-128"/>
              <a:ea typeface="BIZ UDPゴシック" panose="020B0400000000000000" pitchFamily="50" charset="-128"/>
            </a:rPr>
            <a:t>・予定の利益金額がマイナスにならないような計画を立てましょう。</a:t>
          </a:r>
          <a:endParaRPr kumimoji="1" lang="en-US" altLang="ja-JP" sz="1100">
            <a:solidFill>
              <a:srgbClr val="FF0000"/>
            </a:solidFill>
            <a:latin typeface="BIZ UDPゴシック" panose="020B0400000000000000" pitchFamily="50" charset="-128"/>
            <a:ea typeface="BIZ UDPゴシック" panose="020B0400000000000000" pitchFamily="50" charset="-128"/>
          </a:endParaRPr>
        </a:p>
        <a:p>
          <a:pPr algn="l"/>
          <a:r>
            <a:rPr kumimoji="1" lang="ja-JP" altLang="en-US" sz="1100">
              <a:solidFill>
                <a:srgbClr val="FF0000"/>
              </a:solidFill>
              <a:latin typeface="BIZ UDPゴシック" panose="020B0400000000000000" pitchFamily="50" charset="-128"/>
              <a:ea typeface="BIZ UDPゴシック" panose="020B0400000000000000" pitchFamily="50" charset="-128"/>
            </a:rPr>
            <a:t>・予定の利益金額がマイナスになる場合、収入を増やすか、支出を減らす必要があります。どのようにすると利益が出る計画になるかを考えてみましょう。</a:t>
          </a:r>
          <a:endParaRPr kumimoji="1" lang="en-US" altLang="ja-JP" sz="1100">
            <a:solidFill>
              <a:srgbClr val="FF0000"/>
            </a:solidFill>
            <a:latin typeface="BIZ UDPゴシック" panose="020B0400000000000000" pitchFamily="50" charset="-128"/>
            <a:ea typeface="BIZ UDPゴシック" panose="020B0400000000000000" pitchFamily="50" charset="-128"/>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rgbClr val="FF0000"/>
              </a:solidFill>
              <a:effectLst/>
              <a:latin typeface="BIZ UDPゴシック" panose="020B0400000000000000" pitchFamily="50" charset="-128"/>
              <a:ea typeface="BIZ UDPゴシック" panose="020B0400000000000000" pitchFamily="50" charset="-128"/>
              <a:cs typeface="+mn-cs"/>
            </a:rPr>
            <a:t>・１～３を記入したら、クラス内、生徒会に予算の段階の計画書を提出して報告しましょう。</a:t>
          </a:r>
          <a:endParaRPr kumimoji="1" lang="ja-JP" altLang="en-US" sz="1100">
            <a:solidFill>
              <a:srgbClr val="FF0000"/>
            </a:solidFill>
            <a:latin typeface="BIZ UDPゴシック" panose="020B0400000000000000" pitchFamily="50" charset="-128"/>
            <a:ea typeface="BIZ UDPゴシック" panose="020B0400000000000000" pitchFamily="50" charset="-128"/>
          </a:endParaRPr>
        </a:p>
      </xdr:txBody>
    </xdr:sp>
    <xdr:clientData/>
  </xdr:twoCellAnchor>
  <xdr:twoCellAnchor>
    <xdr:from>
      <xdr:col>6</xdr:col>
      <xdr:colOff>142347</xdr:colOff>
      <xdr:row>8</xdr:row>
      <xdr:rowOff>311388</xdr:rowOff>
    </xdr:from>
    <xdr:to>
      <xdr:col>7</xdr:col>
      <xdr:colOff>341570</xdr:colOff>
      <xdr:row>10</xdr:row>
      <xdr:rowOff>24296</xdr:rowOff>
    </xdr:to>
    <xdr:sp macro="" textlink="">
      <xdr:nvSpPr>
        <xdr:cNvPr id="14" name="楕円 13">
          <a:extLst>
            <a:ext uri="{FF2B5EF4-FFF2-40B4-BE49-F238E27FC236}">
              <a16:creationId xmlns:a16="http://schemas.microsoft.com/office/drawing/2014/main" id="{F20830AD-550E-4A99-8A6E-38469C094A65}"/>
            </a:ext>
          </a:extLst>
        </xdr:cNvPr>
        <xdr:cNvSpPr/>
      </xdr:nvSpPr>
      <xdr:spPr>
        <a:xfrm>
          <a:off x="5764983" y="2562752"/>
          <a:ext cx="661042" cy="336362"/>
        </a:xfrm>
        <a:prstGeom prst="ellipse">
          <a:avLst/>
        </a:prstGeom>
        <a:noFill/>
        <a:ln w="9525">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latin typeface="BIZ UDPゴシック" panose="020B0400000000000000" pitchFamily="50" charset="-128"/>
              <a:ea typeface="BIZ UDPゴシック" panose="020B0400000000000000" pitchFamily="50" charset="-128"/>
            </a:rPr>
            <a:t>手順</a:t>
          </a:r>
        </a:p>
      </xdr:txBody>
    </xdr:sp>
    <xdr:clientData/>
  </xdr:twoCellAnchor>
  <xdr:twoCellAnchor>
    <xdr:from>
      <xdr:col>7</xdr:col>
      <xdr:colOff>406399</xdr:colOff>
      <xdr:row>24</xdr:row>
      <xdr:rowOff>10969</xdr:rowOff>
    </xdr:from>
    <xdr:to>
      <xdr:col>11</xdr:col>
      <xdr:colOff>246763</xdr:colOff>
      <xdr:row>26</xdr:row>
      <xdr:rowOff>226314</xdr:rowOff>
    </xdr:to>
    <xdr:sp macro="" textlink="">
      <xdr:nvSpPr>
        <xdr:cNvPr id="15" name="正方形/長方形 14">
          <a:extLst>
            <a:ext uri="{FF2B5EF4-FFF2-40B4-BE49-F238E27FC236}">
              <a16:creationId xmlns:a16="http://schemas.microsoft.com/office/drawing/2014/main" id="{BE3082AB-CBCA-4EA1-A6D9-19512CECE667}"/>
            </a:ext>
          </a:extLst>
        </xdr:cNvPr>
        <xdr:cNvSpPr/>
      </xdr:nvSpPr>
      <xdr:spPr>
        <a:xfrm>
          <a:off x="6490854" y="7249969"/>
          <a:ext cx="4320000" cy="838800"/>
        </a:xfrm>
        <a:prstGeom prst="rect">
          <a:avLst/>
        </a:prstGeom>
        <a:noFill/>
        <a:ln w="127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latin typeface="BIZ UDPゴシック" panose="020B0400000000000000" pitchFamily="50" charset="-128"/>
              <a:ea typeface="BIZ UDPゴシック" panose="020B0400000000000000" pitchFamily="50" charset="-128"/>
            </a:rPr>
            <a:t>・実際の収入を記入しよう。</a:t>
          </a:r>
          <a:endParaRPr kumimoji="1" lang="en-US" altLang="ja-JP" sz="1100">
            <a:solidFill>
              <a:srgbClr val="FF0000"/>
            </a:solidFill>
            <a:latin typeface="BIZ UDPゴシック" panose="020B0400000000000000" pitchFamily="50" charset="-128"/>
            <a:ea typeface="BIZ UDPゴシック" panose="020B0400000000000000" pitchFamily="50" charset="-128"/>
          </a:endParaRPr>
        </a:p>
        <a:p>
          <a:pPr algn="l"/>
          <a:r>
            <a:rPr kumimoji="1" lang="ja-JP" altLang="en-US" sz="1100">
              <a:solidFill>
                <a:srgbClr val="FF0000"/>
              </a:solidFill>
              <a:latin typeface="BIZ UDPゴシック" panose="020B0400000000000000" pitchFamily="50" charset="-128"/>
              <a:ea typeface="BIZ UDPゴシック" panose="020B0400000000000000" pitchFamily="50" charset="-128"/>
            </a:rPr>
            <a:t>（例：参加料、協賛金など）</a:t>
          </a:r>
          <a:endParaRPr kumimoji="1" lang="en-US" altLang="ja-JP" sz="1100">
            <a:solidFill>
              <a:srgbClr val="FF0000"/>
            </a:solidFill>
            <a:latin typeface="BIZ UDPゴシック" panose="020B0400000000000000" pitchFamily="50" charset="-128"/>
            <a:ea typeface="BIZ UDPゴシック" panose="020B0400000000000000" pitchFamily="50" charset="-128"/>
          </a:endParaRPr>
        </a:p>
        <a:p>
          <a:pPr algn="l"/>
          <a:r>
            <a:rPr kumimoji="1" lang="ja-JP" altLang="en-US" sz="1100">
              <a:solidFill>
                <a:srgbClr val="FF0000"/>
              </a:solidFill>
              <a:latin typeface="BIZ UDPゴシック" panose="020B0400000000000000" pitchFamily="50" charset="-128"/>
              <a:ea typeface="BIZ UDPゴシック" panose="020B0400000000000000" pitchFamily="50" charset="-128"/>
            </a:rPr>
            <a:t>・数量（人数や個数など）</a:t>
          </a:r>
          <a:r>
            <a:rPr kumimoji="1" lang="en-US" altLang="ja-JP" sz="1100">
              <a:solidFill>
                <a:srgbClr val="FF0000"/>
              </a:solidFill>
              <a:latin typeface="BIZ UDPゴシック" panose="020B0400000000000000" pitchFamily="50" charset="-128"/>
              <a:ea typeface="BIZ UDPゴシック" panose="020B0400000000000000" pitchFamily="50" charset="-128"/>
            </a:rPr>
            <a:t>×</a:t>
          </a:r>
          <a:r>
            <a:rPr kumimoji="1" lang="ja-JP" altLang="en-US" sz="1100">
              <a:solidFill>
                <a:srgbClr val="FF0000"/>
              </a:solidFill>
              <a:latin typeface="BIZ UDPゴシック" panose="020B0400000000000000" pitchFamily="50" charset="-128"/>
              <a:ea typeface="BIZ UDPゴシック" panose="020B0400000000000000" pitchFamily="50" charset="-128"/>
            </a:rPr>
            <a:t>単価で計算できるものは、アとイを使って計算した結果を記入してみよう。</a:t>
          </a:r>
        </a:p>
      </xdr:txBody>
    </xdr:sp>
    <xdr:clientData/>
  </xdr:twoCellAnchor>
  <xdr:twoCellAnchor>
    <xdr:from>
      <xdr:col>1</xdr:col>
      <xdr:colOff>882</xdr:colOff>
      <xdr:row>9</xdr:row>
      <xdr:rowOff>14070</xdr:rowOff>
    </xdr:from>
    <xdr:to>
      <xdr:col>4</xdr:col>
      <xdr:colOff>766240</xdr:colOff>
      <xdr:row>12</xdr:row>
      <xdr:rowOff>266888</xdr:rowOff>
    </xdr:to>
    <xdr:sp macro="" textlink="">
      <xdr:nvSpPr>
        <xdr:cNvPr id="16" name="正方形/長方形 15">
          <a:extLst>
            <a:ext uri="{FF2B5EF4-FFF2-40B4-BE49-F238E27FC236}">
              <a16:creationId xmlns:a16="http://schemas.microsoft.com/office/drawing/2014/main" id="{F7A46D13-CA05-4ACD-9477-1EAD2392B267}"/>
            </a:ext>
          </a:extLst>
        </xdr:cNvPr>
        <xdr:cNvSpPr/>
      </xdr:nvSpPr>
      <xdr:spPr>
        <a:xfrm>
          <a:off x="682064" y="2577161"/>
          <a:ext cx="4321358" cy="1188000"/>
        </a:xfrm>
        <a:prstGeom prst="rect">
          <a:avLst/>
        </a:prstGeom>
        <a:noFill/>
        <a:ln w="127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latin typeface="BIZ UDPゴシック" panose="020B0400000000000000" pitchFamily="50" charset="-128"/>
              <a:ea typeface="BIZ UDPゴシック" panose="020B0400000000000000" pitchFamily="50" charset="-128"/>
            </a:rPr>
            <a:t>・イベントに関連して必要になる支出として想定できるものを記入しよう。</a:t>
          </a:r>
          <a:endParaRPr kumimoji="1" lang="en-US" altLang="ja-JP" sz="1100">
            <a:solidFill>
              <a:srgbClr val="FF0000"/>
            </a:solidFill>
            <a:latin typeface="BIZ UDPゴシック" panose="020B0400000000000000" pitchFamily="50" charset="-128"/>
            <a:ea typeface="BIZ UDPゴシック" panose="020B0400000000000000" pitchFamily="50" charset="-128"/>
          </a:endParaRPr>
        </a:p>
        <a:p>
          <a:pPr algn="l"/>
          <a:r>
            <a:rPr kumimoji="1" lang="ja-JP" altLang="en-US" sz="1100">
              <a:solidFill>
                <a:srgbClr val="FF0000"/>
              </a:solidFill>
              <a:latin typeface="BIZ UDPゴシック" panose="020B0400000000000000" pitchFamily="50" charset="-128"/>
              <a:ea typeface="BIZ UDPゴシック" panose="020B0400000000000000" pitchFamily="50" charset="-128"/>
            </a:rPr>
            <a:t>（例：会場使用料、光熱費、机・椅子・パネル等の備品、ポスター等の宣伝費用、アンケート用紙、文房具、参加者配布物など）</a:t>
          </a:r>
          <a:endParaRPr kumimoji="1" lang="en-US" altLang="ja-JP" sz="1100">
            <a:solidFill>
              <a:srgbClr val="FF0000"/>
            </a:solidFill>
            <a:latin typeface="BIZ UDPゴシック" panose="020B0400000000000000" pitchFamily="50" charset="-128"/>
            <a:ea typeface="BIZ UDPゴシック" panose="020B0400000000000000" pitchFamily="50" charset="-128"/>
          </a:endParaRPr>
        </a:p>
        <a:p>
          <a:pPr algn="l"/>
          <a:r>
            <a:rPr kumimoji="1" lang="ja-JP" altLang="en-US" sz="1100">
              <a:solidFill>
                <a:srgbClr val="FF0000"/>
              </a:solidFill>
              <a:latin typeface="BIZ UDPゴシック" panose="020B0400000000000000" pitchFamily="50" charset="-128"/>
              <a:ea typeface="BIZ UDPゴシック" panose="020B0400000000000000" pitchFamily="50" charset="-128"/>
            </a:rPr>
            <a:t>・数量（人数や個数など）</a:t>
          </a:r>
          <a:r>
            <a:rPr kumimoji="1" lang="en-US" altLang="ja-JP" sz="1100">
              <a:solidFill>
                <a:srgbClr val="FF0000"/>
              </a:solidFill>
              <a:latin typeface="BIZ UDPゴシック" panose="020B0400000000000000" pitchFamily="50" charset="-128"/>
              <a:ea typeface="BIZ UDPゴシック" panose="020B0400000000000000" pitchFamily="50" charset="-128"/>
            </a:rPr>
            <a:t>×</a:t>
          </a:r>
          <a:r>
            <a:rPr kumimoji="1" lang="ja-JP" altLang="en-US" sz="1100">
              <a:solidFill>
                <a:srgbClr val="FF0000"/>
              </a:solidFill>
              <a:latin typeface="BIZ UDPゴシック" panose="020B0400000000000000" pitchFamily="50" charset="-128"/>
              <a:ea typeface="BIZ UDPゴシック" panose="020B0400000000000000" pitchFamily="50" charset="-128"/>
            </a:rPr>
            <a:t>単価で計算できるものは、アとイを使って計算した結果を記入してみよう。</a:t>
          </a:r>
        </a:p>
      </xdr:txBody>
    </xdr:sp>
    <xdr:clientData/>
  </xdr:twoCellAnchor>
  <xdr:twoCellAnchor>
    <xdr:from>
      <xdr:col>0</xdr:col>
      <xdr:colOff>679450</xdr:colOff>
      <xdr:row>62</xdr:row>
      <xdr:rowOff>12288</xdr:rowOff>
    </xdr:from>
    <xdr:to>
      <xdr:col>10</xdr:col>
      <xdr:colOff>861786</xdr:colOff>
      <xdr:row>63</xdr:row>
      <xdr:rowOff>153802</xdr:rowOff>
    </xdr:to>
    <xdr:sp macro="" textlink="">
      <xdr:nvSpPr>
        <xdr:cNvPr id="19" name="正方形/長方形 18">
          <a:extLst>
            <a:ext uri="{FF2B5EF4-FFF2-40B4-BE49-F238E27FC236}">
              <a16:creationId xmlns:a16="http://schemas.microsoft.com/office/drawing/2014/main" id="{24EF9DBD-1721-4325-9DF7-22411766F4F0}"/>
            </a:ext>
          </a:extLst>
        </xdr:cNvPr>
        <xdr:cNvSpPr/>
      </xdr:nvSpPr>
      <xdr:spPr>
        <a:xfrm>
          <a:off x="679450" y="18473470"/>
          <a:ext cx="9822791" cy="453241"/>
        </a:xfrm>
        <a:prstGeom prst="rect">
          <a:avLst/>
        </a:prstGeom>
        <a:noFill/>
        <a:ln w="127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0">
              <a:solidFill>
                <a:sysClr val="windowText" lastClr="000000"/>
              </a:solidFill>
              <a:latin typeface="BIZ UDPゴシック" panose="020B0400000000000000" pitchFamily="50" charset="-128"/>
              <a:ea typeface="BIZ UDPゴシック" panose="020B0400000000000000" pitchFamily="50" charset="-128"/>
            </a:rPr>
            <a:t>・</a:t>
          </a:r>
          <a:r>
            <a:rPr lang="ja-JP" altLang="en-US" b="0">
              <a:solidFill>
                <a:sysClr val="windowText" lastClr="000000"/>
              </a:solidFill>
              <a:latin typeface="BIZ UDPゴシック" panose="020B0400000000000000" pitchFamily="50" charset="-128"/>
              <a:ea typeface="BIZ UDPゴシック" panose="020B0400000000000000" pitchFamily="50" charset="-128"/>
            </a:rPr>
            <a:t>ここまでで分かったことを使って、次に同じイベントをするなら、お金の面でどんなところを工夫するとよいか考えてみましょう。</a:t>
          </a:r>
          <a:endParaRPr kumimoji="1" lang="ja-JP" altLang="en-US" sz="1100" b="0">
            <a:solidFill>
              <a:sysClr val="windowText" lastClr="000000"/>
            </a:solidFill>
            <a:latin typeface="BIZ UDPゴシック" panose="020B0400000000000000" pitchFamily="50" charset="-128"/>
            <a:ea typeface="BIZ UDPゴシック" panose="020B0400000000000000" pitchFamily="50" charset="-128"/>
          </a:endParaRPr>
        </a:p>
      </xdr:txBody>
    </xdr:sp>
    <xdr:clientData/>
  </xdr:twoCellAnchor>
  <xdr:twoCellAnchor>
    <xdr:from>
      <xdr:col>0</xdr:col>
      <xdr:colOff>0</xdr:colOff>
      <xdr:row>44</xdr:row>
      <xdr:rowOff>299812</xdr:rowOff>
    </xdr:from>
    <xdr:to>
      <xdr:col>1</xdr:col>
      <xdr:colOff>74818</xdr:colOff>
      <xdr:row>46</xdr:row>
      <xdr:rowOff>11157</xdr:rowOff>
    </xdr:to>
    <xdr:sp macro="" textlink="">
      <xdr:nvSpPr>
        <xdr:cNvPr id="21" name="楕円 20">
          <a:extLst>
            <a:ext uri="{FF2B5EF4-FFF2-40B4-BE49-F238E27FC236}">
              <a16:creationId xmlns:a16="http://schemas.microsoft.com/office/drawing/2014/main" id="{04198183-7292-4F40-BBEF-9A2D840B335C}"/>
            </a:ext>
          </a:extLst>
        </xdr:cNvPr>
        <xdr:cNvSpPr/>
      </xdr:nvSpPr>
      <xdr:spPr>
        <a:xfrm>
          <a:off x="0" y="13773357"/>
          <a:ext cx="756000" cy="334800"/>
        </a:xfrm>
        <a:prstGeom prst="ellipse">
          <a:avLst/>
        </a:prstGeom>
        <a:noFill/>
        <a:ln w="9525">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latin typeface="BIZ UDPゴシック" panose="020B0400000000000000" pitchFamily="50" charset="-128"/>
              <a:ea typeface="BIZ UDPゴシック" panose="020B0400000000000000" pitchFamily="50" charset="-128"/>
            </a:rPr>
            <a:t>手順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3A334-4220-46B5-A45A-BDACD724B85F}">
  <sheetPr>
    <pageSetUpPr fitToPage="1"/>
  </sheetPr>
  <dimension ref="A1:L98"/>
  <sheetViews>
    <sheetView tabSelected="1" zoomScaleNormal="100" workbookViewId="0"/>
  </sheetViews>
  <sheetFormatPr defaultColWidth="9" defaultRowHeight="13" x14ac:dyDescent="0.55000000000000004"/>
  <cols>
    <col min="1" max="1" width="9" style="1" customWidth="1"/>
    <col min="2" max="2" width="25.75" style="1" customWidth="1"/>
    <col min="3" max="4" width="10.4140625" style="1" customWidth="1"/>
    <col min="5" max="5" width="12.08203125" style="1" customWidth="1"/>
    <col min="6" max="7" width="6.08203125" style="1" customWidth="1"/>
    <col min="8" max="8" width="25.75" style="1" customWidth="1"/>
    <col min="9" max="10" width="10.4140625" style="1" customWidth="1"/>
    <col min="11" max="11" width="12.08203125" style="1" customWidth="1"/>
    <col min="12" max="16384" width="9" style="1"/>
  </cols>
  <sheetData>
    <row r="1" spans="1:12" ht="18.899999999999999" customHeight="1" x14ac:dyDescent="0.55000000000000004"/>
    <row r="2" spans="1:12" ht="18.899999999999999" customHeight="1" x14ac:dyDescent="0.55000000000000004"/>
    <row r="3" spans="1:12" ht="18.899999999999999" customHeight="1" x14ac:dyDescent="0.55000000000000004"/>
    <row r="4" spans="1:12" s="2" customFormat="1" ht="24.5" customHeight="1" x14ac:dyDescent="0.55000000000000004"/>
    <row r="5" spans="1:12" s="2" customFormat="1" ht="24.5" customHeight="1" x14ac:dyDescent="0.55000000000000004">
      <c r="A5" s="2" t="s">
        <v>37</v>
      </c>
    </row>
    <row r="6" spans="1:12" s="2" customFormat="1" ht="24.5" customHeight="1" x14ac:dyDescent="0.55000000000000004">
      <c r="A6" s="2" t="s">
        <v>1</v>
      </c>
    </row>
    <row r="7" spans="1:12" s="2" customFormat="1" ht="24.5" customHeight="1" x14ac:dyDescent="0.55000000000000004">
      <c r="A7" s="2" t="s">
        <v>38</v>
      </c>
    </row>
    <row r="8" spans="1:12" s="2" customFormat="1" ht="24.5" customHeight="1" x14ac:dyDescent="0.55000000000000004"/>
    <row r="9" spans="1:12" s="2" customFormat="1" ht="24.5" customHeight="1" x14ac:dyDescent="0.55000000000000004">
      <c r="A9" s="2" t="s">
        <v>35</v>
      </c>
      <c r="G9" s="3"/>
      <c r="H9" s="2" t="s">
        <v>30</v>
      </c>
    </row>
    <row r="10" spans="1:12" s="2" customFormat="1" ht="24.5" customHeight="1" x14ac:dyDescent="0.55000000000000004">
      <c r="G10" s="3"/>
    </row>
    <row r="11" spans="1:12" s="2" customFormat="1" ht="24.5" customHeight="1" x14ac:dyDescent="0.55000000000000004">
      <c r="G11" s="3"/>
    </row>
    <row r="12" spans="1:12" s="2" customFormat="1" ht="24.5" customHeight="1" x14ac:dyDescent="0.55000000000000004">
      <c r="G12" s="3"/>
    </row>
    <row r="13" spans="1:12" s="2" customFormat="1" ht="24.5" customHeight="1" x14ac:dyDescent="0.55000000000000004">
      <c r="G13" s="3"/>
    </row>
    <row r="14" spans="1:12" s="2" customFormat="1" ht="24.5" customHeight="1" x14ac:dyDescent="0.55000000000000004">
      <c r="B14" s="4" t="s">
        <v>5</v>
      </c>
      <c r="C14" s="4" t="s">
        <v>31</v>
      </c>
      <c r="D14" s="4" t="s">
        <v>3</v>
      </c>
      <c r="E14" s="4" t="s">
        <v>14</v>
      </c>
      <c r="G14" s="3"/>
      <c r="H14" s="4" t="s">
        <v>5</v>
      </c>
      <c r="I14" s="4" t="s">
        <v>31</v>
      </c>
      <c r="J14" s="4" t="s">
        <v>3</v>
      </c>
      <c r="K14" s="4" t="s">
        <v>14</v>
      </c>
    </row>
    <row r="15" spans="1:12" s="2" customFormat="1" ht="24.5" customHeight="1" x14ac:dyDescent="0.55000000000000004">
      <c r="B15" s="4" t="s">
        <v>2</v>
      </c>
      <c r="C15" s="4"/>
      <c r="D15" s="4"/>
      <c r="E15" s="4">
        <f>C15*D15</f>
        <v>0</v>
      </c>
      <c r="F15" s="2" t="s">
        <v>0</v>
      </c>
      <c r="G15" s="3"/>
      <c r="H15" s="4" t="s">
        <v>2</v>
      </c>
      <c r="I15" s="4"/>
      <c r="J15" s="4"/>
      <c r="K15" s="4">
        <f>I15*J15</f>
        <v>0</v>
      </c>
      <c r="L15" s="2" t="s">
        <v>0</v>
      </c>
    </row>
    <row r="16" spans="1:12" s="2" customFormat="1" ht="24.5" customHeight="1" x14ac:dyDescent="0.55000000000000004">
      <c r="B16" s="4" t="s">
        <v>6</v>
      </c>
      <c r="C16" s="4"/>
      <c r="D16" s="4"/>
      <c r="E16" s="4">
        <f t="shared" ref="E16:E21" si="0">C16*D16</f>
        <v>0</v>
      </c>
      <c r="F16" s="2" t="s">
        <v>0</v>
      </c>
      <c r="G16" s="3"/>
      <c r="H16" s="4" t="s">
        <v>6</v>
      </c>
      <c r="I16" s="4"/>
      <c r="J16" s="4"/>
      <c r="K16" s="4">
        <f t="shared" ref="K16:K21" si="1">I16*J16</f>
        <v>0</v>
      </c>
      <c r="L16" s="2" t="s">
        <v>0</v>
      </c>
    </row>
    <row r="17" spans="1:12" s="2" customFormat="1" ht="24.5" customHeight="1" x14ac:dyDescent="0.55000000000000004">
      <c r="B17" s="4" t="s">
        <v>7</v>
      </c>
      <c r="C17" s="4"/>
      <c r="D17" s="4"/>
      <c r="E17" s="4">
        <f t="shared" si="0"/>
        <v>0</v>
      </c>
      <c r="F17" s="2" t="s">
        <v>0</v>
      </c>
      <c r="G17" s="3"/>
      <c r="H17" s="4" t="s">
        <v>7</v>
      </c>
      <c r="I17" s="4"/>
      <c r="J17" s="4"/>
      <c r="K17" s="4">
        <f t="shared" si="1"/>
        <v>0</v>
      </c>
      <c r="L17" s="2" t="s">
        <v>0</v>
      </c>
    </row>
    <row r="18" spans="1:12" s="2" customFormat="1" ht="24.5" customHeight="1" x14ac:dyDescent="0.55000000000000004">
      <c r="B18" s="4" t="s">
        <v>8</v>
      </c>
      <c r="C18" s="4"/>
      <c r="D18" s="4"/>
      <c r="E18" s="4">
        <f t="shared" si="0"/>
        <v>0</v>
      </c>
      <c r="F18" s="2" t="s">
        <v>0</v>
      </c>
      <c r="G18" s="3"/>
      <c r="H18" s="4" t="s">
        <v>8</v>
      </c>
      <c r="I18" s="4"/>
      <c r="J18" s="4"/>
      <c r="K18" s="4">
        <f t="shared" si="1"/>
        <v>0</v>
      </c>
      <c r="L18" s="2" t="s">
        <v>0</v>
      </c>
    </row>
    <row r="19" spans="1:12" s="2" customFormat="1" ht="24.5" customHeight="1" x14ac:dyDescent="0.55000000000000004">
      <c r="B19" s="4" t="s">
        <v>9</v>
      </c>
      <c r="C19" s="4"/>
      <c r="D19" s="4"/>
      <c r="E19" s="4">
        <f t="shared" si="0"/>
        <v>0</v>
      </c>
      <c r="F19" s="2" t="s">
        <v>0</v>
      </c>
      <c r="G19" s="3"/>
      <c r="H19" s="4" t="s">
        <v>9</v>
      </c>
      <c r="I19" s="4"/>
      <c r="J19" s="4"/>
      <c r="K19" s="4">
        <f t="shared" si="1"/>
        <v>0</v>
      </c>
      <c r="L19" s="2" t="s">
        <v>0</v>
      </c>
    </row>
    <row r="20" spans="1:12" s="2" customFormat="1" ht="24.5" customHeight="1" x14ac:dyDescent="0.55000000000000004">
      <c r="B20" s="4" t="s">
        <v>10</v>
      </c>
      <c r="C20" s="4"/>
      <c r="D20" s="4"/>
      <c r="E20" s="4">
        <f t="shared" si="0"/>
        <v>0</v>
      </c>
      <c r="F20" s="2" t="s">
        <v>0</v>
      </c>
      <c r="G20" s="3"/>
      <c r="H20" s="4" t="s">
        <v>10</v>
      </c>
      <c r="I20" s="4"/>
      <c r="J20" s="4"/>
      <c r="K20" s="4">
        <f t="shared" si="1"/>
        <v>0</v>
      </c>
      <c r="L20" s="2" t="s">
        <v>0</v>
      </c>
    </row>
    <row r="21" spans="1:12" s="2" customFormat="1" ht="24.5" customHeight="1" x14ac:dyDescent="0.55000000000000004">
      <c r="B21" s="4" t="s">
        <v>11</v>
      </c>
      <c r="C21" s="4"/>
      <c r="D21" s="4"/>
      <c r="E21" s="4">
        <f t="shared" si="0"/>
        <v>0</v>
      </c>
      <c r="F21" s="2" t="s">
        <v>0</v>
      </c>
      <c r="G21" s="3"/>
      <c r="H21" s="4" t="s">
        <v>11</v>
      </c>
      <c r="I21" s="4"/>
      <c r="J21" s="4"/>
      <c r="K21" s="4">
        <f t="shared" si="1"/>
        <v>0</v>
      </c>
      <c r="L21" s="2" t="s">
        <v>0</v>
      </c>
    </row>
    <row r="22" spans="1:12" s="2" customFormat="1" ht="24.5" customHeight="1" x14ac:dyDescent="0.55000000000000004">
      <c r="B22" s="13" t="s">
        <v>12</v>
      </c>
      <c r="C22" s="13"/>
      <c r="D22" s="14"/>
      <c r="E22" s="4">
        <f>SUM(E15:E21)</f>
        <v>0</v>
      </c>
      <c r="F22" s="2" t="s">
        <v>0</v>
      </c>
      <c r="G22" s="3"/>
      <c r="H22" s="13" t="s">
        <v>13</v>
      </c>
      <c r="I22" s="13"/>
      <c r="J22" s="14"/>
      <c r="K22" s="4">
        <f>SUM(K15:K21)</f>
        <v>0</v>
      </c>
      <c r="L22" s="2" t="s">
        <v>0</v>
      </c>
    </row>
    <row r="23" spans="1:12" s="2" customFormat="1" ht="24.5" customHeight="1" x14ac:dyDescent="0.55000000000000004">
      <c r="B23" s="5"/>
      <c r="C23" s="5"/>
      <c r="D23" s="6"/>
      <c r="G23" s="3"/>
      <c r="H23" s="5"/>
      <c r="I23" s="5"/>
      <c r="J23" s="6"/>
    </row>
    <row r="24" spans="1:12" s="2" customFormat="1" ht="24.5" customHeight="1" x14ac:dyDescent="0.55000000000000004">
      <c r="A24" s="2" t="s">
        <v>36</v>
      </c>
      <c r="G24" s="3"/>
      <c r="H24" s="2" t="s">
        <v>15</v>
      </c>
    </row>
    <row r="25" spans="1:12" s="2" customFormat="1" ht="24.5" customHeight="1" x14ac:dyDescent="0.55000000000000004">
      <c r="G25" s="3"/>
    </row>
    <row r="26" spans="1:12" s="2" customFormat="1" ht="24.5" customHeight="1" x14ac:dyDescent="0.55000000000000004">
      <c r="G26" s="3"/>
    </row>
    <row r="27" spans="1:12" s="2" customFormat="1" ht="24.5" customHeight="1" x14ac:dyDescent="0.55000000000000004">
      <c r="G27" s="3"/>
    </row>
    <row r="28" spans="1:12" s="2" customFormat="1" ht="24.5" customHeight="1" x14ac:dyDescent="0.55000000000000004">
      <c r="B28" s="4" t="s">
        <v>5</v>
      </c>
      <c r="C28" s="4" t="s">
        <v>31</v>
      </c>
      <c r="D28" s="4" t="s">
        <v>3</v>
      </c>
      <c r="E28" s="4" t="s">
        <v>4</v>
      </c>
      <c r="G28" s="3"/>
      <c r="H28" s="4" t="s">
        <v>5</v>
      </c>
      <c r="I28" s="4" t="s">
        <v>31</v>
      </c>
      <c r="J28" s="4" t="s">
        <v>3</v>
      </c>
      <c r="K28" s="4" t="s">
        <v>4</v>
      </c>
    </row>
    <row r="29" spans="1:12" s="2" customFormat="1" ht="24.5" customHeight="1" x14ac:dyDescent="0.55000000000000004">
      <c r="B29" s="4" t="s">
        <v>2</v>
      </c>
      <c r="C29" s="4"/>
      <c r="D29" s="4"/>
      <c r="E29" s="4">
        <f>C29*D29</f>
        <v>0</v>
      </c>
      <c r="F29" s="2" t="s">
        <v>0</v>
      </c>
      <c r="G29" s="3"/>
      <c r="H29" s="4" t="s">
        <v>2</v>
      </c>
      <c r="I29" s="4"/>
      <c r="J29" s="4"/>
      <c r="K29" s="4">
        <f>I29*J29</f>
        <v>0</v>
      </c>
      <c r="L29" s="2" t="s">
        <v>0</v>
      </c>
    </row>
    <row r="30" spans="1:12" s="2" customFormat="1" ht="24.5" customHeight="1" x14ac:dyDescent="0.55000000000000004">
      <c r="B30" s="4" t="s">
        <v>6</v>
      </c>
      <c r="C30" s="4"/>
      <c r="D30" s="4"/>
      <c r="E30" s="4">
        <f>C30*D30</f>
        <v>0</v>
      </c>
      <c r="F30" s="2" t="s">
        <v>0</v>
      </c>
      <c r="G30" s="3"/>
      <c r="H30" s="4" t="s">
        <v>6</v>
      </c>
      <c r="I30" s="4"/>
      <c r="J30" s="4"/>
      <c r="K30" s="4">
        <f>I30*J30</f>
        <v>0</v>
      </c>
      <c r="L30" s="2" t="s">
        <v>0</v>
      </c>
    </row>
    <row r="31" spans="1:12" s="2" customFormat="1" ht="24.5" customHeight="1" x14ac:dyDescent="0.55000000000000004">
      <c r="B31" s="13" t="s">
        <v>32</v>
      </c>
      <c r="C31" s="13"/>
      <c r="D31" s="14"/>
      <c r="E31" s="4">
        <f>SUM(E29:E30)</f>
        <v>0</v>
      </c>
      <c r="F31" s="2" t="s">
        <v>0</v>
      </c>
      <c r="G31" s="3"/>
      <c r="H31" s="13" t="s">
        <v>33</v>
      </c>
      <c r="I31" s="13"/>
      <c r="J31" s="14"/>
      <c r="K31" s="4">
        <f>SUM(K29:K30)</f>
        <v>0</v>
      </c>
      <c r="L31" s="2" t="s">
        <v>0</v>
      </c>
    </row>
    <row r="32" spans="1:12" s="2" customFormat="1" ht="24.5" customHeight="1" x14ac:dyDescent="0.55000000000000004">
      <c r="G32" s="3"/>
    </row>
    <row r="33" spans="1:12" s="2" customFormat="1" ht="24.5" customHeight="1" x14ac:dyDescent="0.55000000000000004">
      <c r="A33" s="2" t="s">
        <v>16</v>
      </c>
      <c r="G33" s="3"/>
      <c r="H33" s="2" t="s">
        <v>17</v>
      </c>
    </row>
    <row r="34" spans="1:12" s="2" customFormat="1" ht="24.5" customHeight="1" x14ac:dyDescent="0.55000000000000004">
      <c r="G34" s="3"/>
    </row>
    <row r="35" spans="1:12" s="2" customFormat="1" ht="24.5" customHeight="1" x14ac:dyDescent="0.55000000000000004">
      <c r="B35" s="13" t="s">
        <v>20</v>
      </c>
      <c r="C35" s="13"/>
      <c r="D35" s="14"/>
      <c r="E35" s="4">
        <f>E31</f>
        <v>0</v>
      </c>
      <c r="F35" s="2" t="s">
        <v>0</v>
      </c>
      <c r="G35" s="3"/>
      <c r="H35" s="13" t="s">
        <v>19</v>
      </c>
      <c r="I35" s="13"/>
      <c r="J35" s="14"/>
      <c r="K35" s="4">
        <f>K31</f>
        <v>0</v>
      </c>
      <c r="L35" s="2" t="s">
        <v>0</v>
      </c>
    </row>
    <row r="36" spans="1:12" s="2" customFormat="1" ht="24.5" customHeight="1" x14ac:dyDescent="0.55000000000000004">
      <c r="B36" s="13" t="s">
        <v>21</v>
      </c>
      <c r="C36" s="13"/>
      <c r="D36" s="14"/>
      <c r="E36" s="4">
        <f>E22</f>
        <v>0</v>
      </c>
      <c r="F36" s="2" t="s">
        <v>0</v>
      </c>
      <c r="G36" s="3"/>
      <c r="H36" s="13" t="s">
        <v>23</v>
      </c>
      <c r="I36" s="13"/>
      <c r="J36" s="14"/>
      <c r="K36" s="4">
        <f>K22</f>
        <v>0</v>
      </c>
      <c r="L36" s="2" t="s">
        <v>0</v>
      </c>
    </row>
    <row r="37" spans="1:12" s="2" customFormat="1" ht="24.5" customHeight="1" x14ac:dyDescent="0.55000000000000004">
      <c r="B37" s="7" t="s">
        <v>22</v>
      </c>
      <c r="C37" s="8"/>
      <c r="D37" s="9"/>
      <c r="E37" s="4">
        <f>E35-E36</f>
        <v>0</v>
      </c>
      <c r="F37" s="2" t="s">
        <v>0</v>
      </c>
      <c r="G37" s="3"/>
      <c r="H37" s="10" t="s">
        <v>24</v>
      </c>
      <c r="I37" s="11"/>
      <c r="J37" s="12"/>
      <c r="K37" s="4">
        <f>K35-K36</f>
        <v>0</v>
      </c>
      <c r="L37" s="2" t="s">
        <v>0</v>
      </c>
    </row>
    <row r="38" spans="1:12" s="2" customFormat="1" ht="24.5" customHeight="1" x14ac:dyDescent="0.55000000000000004">
      <c r="G38" s="3"/>
    </row>
    <row r="39" spans="1:12" s="2" customFormat="1" ht="24.5" customHeight="1" x14ac:dyDescent="0.55000000000000004">
      <c r="G39" s="3"/>
    </row>
    <row r="40" spans="1:12" s="2" customFormat="1" ht="24.5" customHeight="1" x14ac:dyDescent="0.55000000000000004">
      <c r="G40" s="3"/>
    </row>
    <row r="41" spans="1:12" s="2" customFormat="1" ht="24.5" customHeight="1" x14ac:dyDescent="0.55000000000000004">
      <c r="G41" s="3"/>
    </row>
    <row r="42" spans="1:12" s="2" customFormat="1" ht="24.5" customHeight="1" x14ac:dyDescent="0.55000000000000004">
      <c r="G42" s="3"/>
    </row>
    <row r="43" spans="1:12" s="2" customFormat="1" ht="24.5" customHeight="1" x14ac:dyDescent="0.55000000000000004">
      <c r="G43" s="3"/>
    </row>
    <row r="44" spans="1:12" s="2" customFormat="1" ht="24.5" customHeight="1" x14ac:dyDescent="0.55000000000000004">
      <c r="G44" s="3"/>
    </row>
    <row r="45" spans="1:12" s="2" customFormat="1" ht="24.5" customHeight="1" x14ac:dyDescent="0.55000000000000004">
      <c r="A45" s="2" t="s">
        <v>18</v>
      </c>
    </row>
    <row r="46" spans="1:12" s="2" customFormat="1" ht="24.5" customHeight="1" x14ac:dyDescent="0.55000000000000004"/>
    <row r="47" spans="1:12" s="2" customFormat="1" ht="24.5" customHeight="1" x14ac:dyDescent="0.55000000000000004"/>
    <row r="48" spans="1:12" s="2" customFormat="1" ht="24.5" customHeight="1" x14ac:dyDescent="0.55000000000000004"/>
    <row r="49" spans="2:5" s="2" customFormat="1" ht="24.5" customHeight="1" x14ac:dyDescent="0.55000000000000004"/>
    <row r="50" spans="2:5" s="2" customFormat="1" ht="24.5" customHeight="1" x14ac:dyDescent="0.55000000000000004">
      <c r="B50" s="4"/>
      <c r="C50" s="4" t="s">
        <v>27</v>
      </c>
      <c r="D50" s="4" t="s">
        <v>28</v>
      </c>
      <c r="E50" s="4" t="s">
        <v>29</v>
      </c>
    </row>
    <row r="51" spans="2:5" s="2" customFormat="1" ht="24.5" customHeight="1" x14ac:dyDescent="0.55000000000000004">
      <c r="B51" s="4" t="s">
        <v>25</v>
      </c>
      <c r="C51" s="4">
        <f>E31</f>
        <v>0</v>
      </c>
      <c r="D51" s="4">
        <f>K31</f>
        <v>0</v>
      </c>
      <c r="E51" s="4">
        <f>D51-C51</f>
        <v>0</v>
      </c>
    </row>
    <row r="52" spans="2:5" s="2" customFormat="1" ht="24.5" customHeight="1" x14ac:dyDescent="0.55000000000000004">
      <c r="B52" s="4" t="s">
        <v>34</v>
      </c>
      <c r="C52" s="4">
        <f>E22</f>
        <v>0</v>
      </c>
      <c r="D52" s="4">
        <f>K22</f>
        <v>0</v>
      </c>
      <c r="E52" s="4">
        <f>D52-C52</f>
        <v>0</v>
      </c>
    </row>
    <row r="53" spans="2:5" s="2" customFormat="1" ht="24.5" customHeight="1" x14ac:dyDescent="0.55000000000000004">
      <c r="B53" s="4" t="s">
        <v>26</v>
      </c>
      <c r="C53" s="4">
        <f>C51-C52</f>
        <v>0</v>
      </c>
      <c r="D53" s="4">
        <f>D51-D52</f>
        <v>0</v>
      </c>
      <c r="E53" s="4">
        <f>D53-C53</f>
        <v>0</v>
      </c>
    </row>
    <row r="54" spans="2:5" s="2" customFormat="1" ht="24.5" customHeight="1" x14ac:dyDescent="0.55000000000000004"/>
    <row r="55" spans="2:5" s="2" customFormat="1" ht="24.5" customHeight="1" x14ac:dyDescent="0.55000000000000004"/>
    <row r="56" spans="2:5" s="2" customFormat="1" ht="24.5" customHeight="1" x14ac:dyDescent="0.55000000000000004"/>
    <row r="57" spans="2:5" s="2" customFormat="1" ht="24.5" customHeight="1" x14ac:dyDescent="0.55000000000000004"/>
    <row r="58" spans="2:5" s="2" customFormat="1" ht="24.5" customHeight="1" x14ac:dyDescent="0.55000000000000004"/>
    <row r="59" spans="2:5" s="2" customFormat="1" ht="24.5" customHeight="1" x14ac:dyDescent="0.55000000000000004"/>
    <row r="60" spans="2:5" s="2" customFormat="1" ht="24.5" customHeight="1" x14ac:dyDescent="0.55000000000000004"/>
    <row r="61" spans="2:5" s="2" customFormat="1" ht="24.5" customHeight="1" x14ac:dyDescent="0.55000000000000004"/>
    <row r="62" spans="2:5" s="2" customFormat="1" ht="24.5" customHeight="1" x14ac:dyDescent="0.55000000000000004"/>
    <row r="63" spans="2:5" s="2" customFormat="1" ht="24.5" customHeight="1" x14ac:dyDescent="0.55000000000000004"/>
    <row r="64" spans="2:5" s="2" customFormat="1" ht="24.5" customHeight="1" x14ac:dyDescent="0.55000000000000004"/>
    <row r="65" s="2" customFormat="1" ht="24.5" customHeight="1" x14ac:dyDescent="0.55000000000000004"/>
    <row r="66" s="2" customFormat="1" ht="24.5" customHeight="1" x14ac:dyDescent="0.55000000000000004"/>
    <row r="67" s="2" customFormat="1" ht="24.5" customHeight="1" x14ac:dyDescent="0.55000000000000004"/>
    <row r="68" s="2" customFormat="1" ht="24.5" customHeight="1" x14ac:dyDescent="0.55000000000000004"/>
    <row r="69" s="2" customFormat="1" ht="24.5" customHeight="1" x14ac:dyDescent="0.55000000000000004"/>
    <row r="70" s="2" customFormat="1" ht="24.5" customHeight="1" x14ac:dyDescent="0.55000000000000004"/>
    <row r="71" s="2" customFormat="1" ht="24.5" customHeight="1" x14ac:dyDescent="0.55000000000000004"/>
    <row r="72" s="2" customFormat="1" ht="24.5" customHeight="1" x14ac:dyDescent="0.55000000000000004"/>
    <row r="73" s="2" customFormat="1" ht="24.5" customHeight="1" x14ac:dyDescent="0.55000000000000004"/>
    <row r="74" s="2" customFormat="1" ht="24.5" customHeight="1" x14ac:dyDescent="0.55000000000000004"/>
    <row r="75" s="2" customFormat="1" ht="24.5" customHeight="1" x14ac:dyDescent="0.55000000000000004"/>
    <row r="76" s="2" customFormat="1" ht="24.5" customHeight="1" x14ac:dyDescent="0.55000000000000004"/>
    <row r="77" s="2" customFormat="1" ht="24.5" customHeight="1" x14ac:dyDescent="0.55000000000000004"/>
    <row r="78" s="2" customFormat="1" ht="24.5" customHeight="1" x14ac:dyDescent="0.55000000000000004"/>
    <row r="79" s="2" customFormat="1" ht="24.5" customHeight="1" x14ac:dyDescent="0.55000000000000004"/>
    <row r="80" s="2" customFormat="1" ht="24.5" customHeight="1" x14ac:dyDescent="0.55000000000000004"/>
    <row r="81" s="2" customFormat="1" ht="24.5" customHeight="1" x14ac:dyDescent="0.55000000000000004"/>
    <row r="82" s="2" customFormat="1" ht="24.5" customHeight="1" x14ac:dyDescent="0.55000000000000004"/>
    <row r="83" s="2" customFormat="1" ht="24.5" customHeight="1" x14ac:dyDescent="0.55000000000000004"/>
    <row r="84" s="2" customFormat="1" ht="24.5" customHeight="1" x14ac:dyDescent="0.55000000000000004"/>
    <row r="85" ht="18.899999999999999" customHeight="1" x14ac:dyDescent="0.55000000000000004"/>
    <row r="86" ht="18.899999999999999" customHeight="1" x14ac:dyDescent="0.55000000000000004"/>
    <row r="87" ht="18.899999999999999" customHeight="1" x14ac:dyDescent="0.55000000000000004"/>
    <row r="88" ht="18.899999999999999" customHeight="1" x14ac:dyDescent="0.55000000000000004"/>
    <row r="89" ht="18.899999999999999" customHeight="1" x14ac:dyDescent="0.55000000000000004"/>
    <row r="90" ht="18.899999999999999" customHeight="1" x14ac:dyDescent="0.55000000000000004"/>
    <row r="91" ht="18.899999999999999" customHeight="1" x14ac:dyDescent="0.55000000000000004"/>
    <row r="92" ht="18.899999999999999" customHeight="1" x14ac:dyDescent="0.55000000000000004"/>
    <row r="93" ht="18.899999999999999" customHeight="1" x14ac:dyDescent="0.55000000000000004"/>
    <row r="94" ht="18.899999999999999" customHeight="1" x14ac:dyDescent="0.55000000000000004"/>
    <row r="95" ht="18.899999999999999" customHeight="1" x14ac:dyDescent="0.55000000000000004"/>
    <row r="96" ht="18.899999999999999" customHeight="1" x14ac:dyDescent="0.55000000000000004"/>
    <row r="97" ht="18.899999999999999" customHeight="1" x14ac:dyDescent="0.55000000000000004"/>
    <row r="98" ht="18.899999999999999" customHeight="1" x14ac:dyDescent="0.55000000000000004"/>
  </sheetData>
  <mergeCells count="10">
    <mergeCell ref="B37:D37"/>
    <mergeCell ref="H37:J37"/>
    <mergeCell ref="B31:D31"/>
    <mergeCell ref="H31:J31"/>
    <mergeCell ref="B22:D22"/>
    <mergeCell ref="H22:J22"/>
    <mergeCell ref="B35:D35"/>
    <mergeCell ref="H35:J35"/>
    <mergeCell ref="B36:D36"/>
    <mergeCell ref="H36:J36"/>
  </mergeCells>
  <phoneticPr fontId="1"/>
  <pageMargins left="0.7" right="0.7" top="0.75" bottom="0.75" header="0.3" footer="0.3"/>
  <pageSetup paperSize="9" scale="4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収支計画書（ひな形）</vt:lpstr>
      <vt:lpstr>'収支計画書（ひな形）'!Print_Area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2026-03-16T06:45:32Z</dcterms:created>
  <dcterms:modified xsi:type="dcterms:W3CDTF">2026-03-18T06:12:34Z</dcterms:modified>
</cp:coreProperties>
</file>